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资料\srtp\2024\开题\SRTP公示\"/>
    </mc:Choice>
  </mc:AlternateContent>
  <xr:revisionPtr revIDLastSave="0" documentId="13_ncr:1_{DA5C2C44-8A3F-4BEF-85E3-F9151542C7C9}" xr6:coauthVersionLast="36" xr6:coauthVersionMax="36" xr10:uidLastSave="{00000000-0000-0000-0000-000000000000}"/>
  <bookViews>
    <workbookView xWindow="0" yWindow="0" windowWidth="28800" windowHeight="12135" xr2:uid="{8216FDEB-1ADF-4ED6-9361-614826F3D606}"/>
  </bookViews>
  <sheets>
    <sheet name="汇总表 (2)" sheetId="2" r:id="rId1"/>
    <sheet name="Sheet1" sheetId="1" r:id="rId2"/>
  </sheets>
  <definedNames>
    <definedName name="_xlnm._FilterDatabase" localSheetId="0" hidden="1">'汇总表 (2)'!$A$2:$J$2</definedName>
    <definedName name="OLE_LINK1" localSheetId="0">'汇总表 (2)'!#REF!</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4" i="2" l="1"/>
  <c r="H5" i="2"/>
  <c r="H6" i="2"/>
  <c r="H7" i="2"/>
  <c r="H21" i="2"/>
  <c r="H9" i="2"/>
  <c r="H10" i="2"/>
  <c r="H11" i="2"/>
  <c r="H12" i="2"/>
  <c r="H13" i="2"/>
  <c r="H14" i="2"/>
  <c r="H15" i="2"/>
  <c r="H16" i="2"/>
  <c r="H17" i="2"/>
  <c r="H18" i="2"/>
  <c r="H19" i="2"/>
  <c r="H20" i="2"/>
  <c r="H8"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3" i="2"/>
</calcChain>
</file>

<file path=xl/sharedStrings.xml><?xml version="1.0" encoding="utf-8"?>
<sst xmlns="http://schemas.openxmlformats.org/spreadsheetml/2006/main" count="1063" uniqueCount="292">
  <si>
    <t>学院推荐项目汇总表</t>
    <phoneticPr fontId="4" type="noConversion"/>
  </si>
  <si>
    <t>序号</t>
  </si>
  <si>
    <t>学院</t>
  </si>
  <si>
    <t>项目名称</t>
  </si>
  <si>
    <t>指导教师</t>
  </si>
  <si>
    <t>职称</t>
  </si>
  <si>
    <t>学生负责人</t>
    <phoneticPr fontId="4" type="noConversion"/>
  </si>
  <si>
    <t>学号</t>
    <phoneticPr fontId="4" type="noConversion"/>
  </si>
  <si>
    <t>参与人数</t>
    <phoneticPr fontId="4" type="noConversion"/>
  </si>
  <si>
    <t>项目排序</t>
  </si>
  <si>
    <t>申报类别</t>
  </si>
  <si>
    <t>备注</t>
  </si>
  <si>
    <t>电气工程学院</t>
    <phoneticPr fontId="4" type="noConversion"/>
  </si>
  <si>
    <t>计及光储接入的双流制牵引供电系统能量路由器潮流优化与控制研究</t>
  </si>
  <si>
    <t>陈民武</t>
  </si>
  <si>
    <t>教授</t>
  </si>
  <si>
    <t>崔钰璇</t>
  </si>
  <si>
    <t>国创</t>
    <phoneticPr fontId="10" type="noConversion"/>
  </si>
  <si>
    <t>磁滞效应下的气隙辨识与无传感器电磁悬浮控制</t>
  </si>
  <si>
    <t>董金文</t>
  </si>
  <si>
    <t>讲师</t>
  </si>
  <si>
    <t>谌岑睿</t>
  </si>
  <si>
    <t>省创</t>
    <phoneticPr fontId="10" type="noConversion"/>
  </si>
  <si>
    <t>接触网检修机器人数字孪生系统设计与实现</t>
  </si>
  <si>
    <t>赵舵</t>
  </si>
  <si>
    <t>副教授</t>
  </si>
  <si>
    <t>朱子清</t>
  </si>
  <si>
    <t>接触网绝缘子擦拭末端执行器设计</t>
  </si>
  <si>
    <t>秦娜</t>
  </si>
  <si>
    <t>刘曦扬</t>
  </si>
  <si>
    <t>基于在线式EIS检测的锂电池安全与寿命评估系统</t>
  </si>
  <si>
    <t>胡海涛</t>
  </si>
  <si>
    <t>杨宏煜</t>
  </si>
  <si>
    <t>高降压比ICPT系统的研究和设计</t>
  </si>
  <si>
    <t>马红波</t>
  </si>
  <si>
    <t>申权</t>
  </si>
  <si>
    <t>基于视觉导航的四足机器人设计与算法控制</t>
  </si>
  <si>
    <t>黄德青</t>
  </si>
  <si>
    <t>王子恒</t>
  </si>
  <si>
    <t>变电站直流分量检测关键技术及装置研发</t>
  </si>
  <si>
    <t>林圣</t>
  </si>
  <si>
    <t>代佳朔</t>
  </si>
  <si>
    <t>复合绝缘子紫外-热联合老化机理与高光谱检测</t>
  </si>
  <si>
    <t>吴广宁</t>
  </si>
  <si>
    <t>杨承松</t>
  </si>
  <si>
    <t>封闭路段智能巡航垃圾拾取分类车</t>
  </si>
  <si>
    <t>王青元</t>
  </si>
  <si>
    <t>高级工程师</t>
  </si>
  <si>
    <t>张潘</t>
  </si>
  <si>
    <t>多堆混合电解制氢系统协调控制方法研究</t>
  </si>
  <si>
    <t>韩莹</t>
  </si>
  <si>
    <t>郭伟韬</t>
  </si>
  <si>
    <t>基于高温超导技术的机械天线可行性研究</t>
  </si>
  <si>
    <t>王豫</t>
  </si>
  <si>
    <t>潘林坤</t>
  </si>
  <si>
    <t>面向工业自动化的机器人的自主运行系统的设计与实现</t>
  </si>
  <si>
    <t>何信宽</t>
  </si>
  <si>
    <t>基于多模态MRI的致心率失常性右心室心肌病诊断研究</t>
  </si>
  <si>
    <t>刘佳奇</t>
  </si>
  <si>
    <t>迷你接触网腕臂绝缘子擦拭机器人研制</t>
  </si>
  <si>
    <t>李夏泠</t>
  </si>
  <si>
    <t>分布式新能源接入的中压直流牵引供电系统模拟实验平台</t>
  </si>
  <si>
    <t>李勇</t>
  </si>
  <si>
    <t>贺子雄</t>
  </si>
  <si>
    <t>面向医疗移植领域的一种新型CPT供电设计</t>
  </si>
  <si>
    <t>周玮</t>
  </si>
  <si>
    <t>副研究员</t>
  </si>
  <si>
    <t>邓诗旭</t>
  </si>
  <si>
    <t>基于ADMM算法的微电网群能量交互策略研究</t>
  </si>
  <si>
    <t>秦卓绚</t>
  </si>
  <si>
    <t>牵引网双边供电技术研究</t>
  </si>
  <si>
    <t>张丽艳</t>
  </si>
  <si>
    <t>温天智</t>
  </si>
  <si>
    <t>基于改进PSO算法的双流制牵引供电系统优化控制研究</t>
  </si>
  <si>
    <t>解绍锋</t>
  </si>
  <si>
    <t>郭昌昊</t>
  </si>
  <si>
    <t>基于无人机视觉的危岩体灾变预警</t>
  </si>
  <si>
    <t>余志斌</t>
  </si>
  <si>
    <t>魏方传</t>
  </si>
  <si>
    <t>基于LIBS技术对铁路接触网疲劳程度的检测</t>
  </si>
  <si>
    <t>魏文赋</t>
  </si>
  <si>
    <t>张凯瑞</t>
  </si>
  <si>
    <t>数字化身的动作与表情识别与实时驱动</t>
  </si>
  <si>
    <t>苏虎</t>
  </si>
  <si>
    <t>肖颖</t>
  </si>
  <si>
    <t>AC-DC-AC变流器健康状态监测研究</t>
  </si>
  <si>
    <t>葛兴来</t>
  </si>
  <si>
    <t>吴尘骁</t>
  </si>
  <si>
    <t>基于深度学习的贯通同相供电系统故障分析</t>
  </si>
  <si>
    <t>周福林</t>
  </si>
  <si>
    <t>曾沁</t>
  </si>
  <si>
    <t>二维Halbach阵列悬浮导向力的研究</t>
  </si>
  <si>
    <t>靖永志</t>
  </si>
  <si>
    <t>邢崧</t>
  </si>
  <si>
    <t>氟磷酸钠钠离子电池正极材料的研究</t>
  </si>
  <si>
    <t>江奇</t>
  </si>
  <si>
    <t>周文涛</t>
  </si>
  <si>
    <t>柔性直流牵引供电系统节能控制技术研究</t>
  </si>
  <si>
    <t>何晓琼</t>
  </si>
  <si>
    <t>曾智兴</t>
  </si>
  <si>
    <t>氢燃料电池混合动力系统能量管理研究</t>
  </si>
  <si>
    <t>王天宏</t>
  </si>
  <si>
    <t>刘妍君</t>
  </si>
  <si>
    <t>基于文心大模型的智能阅卷数字人</t>
  </si>
  <si>
    <t>黄进</t>
  </si>
  <si>
    <t>崔巍</t>
  </si>
  <si>
    <t>基于温敏参数的SiC器件结温监测研究</t>
  </si>
  <si>
    <t>王惠民</t>
  </si>
  <si>
    <t>阙锐</t>
  </si>
  <si>
    <t>微波无线输能系统中的宽动态范围微带整流器研究</t>
  </si>
  <si>
    <t>艾竞</t>
  </si>
  <si>
    <t>孟泽皓</t>
  </si>
  <si>
    <t>接触网除冰机器人研究</t>
  </si>
  <si>
    <t>肖嵩</t>
  </si>
  <si>
    <t>张天昊</t>
  </si>
  <si>
    <t>单相光伏用DC-DC变换器研究与实现</t>
  </si>
  <si>
    <t>熊成林</t>
  </si>
  <si>
    <t>助理研究员</t>
  </si>
  <si>
    <t>尹详杰</t>
  </si>
  <si>
    <t>航空机载脉冲负载功率平滑装置研究</t>
  </si>
  <si>
    <t>杨平</t>
  </si>
  <si>
    <t>张宸宁</t>
  </si>
  <si>
    <t>基于指示牌识别的巡线送餐机器人</t>
  </si>
  <si>
    <t>葛鹏</t>
  </si>
  <si>
    <t>陈涟漪</t>
  </si>
  <si>
    <t>基于stm32的永磁同步直线电机无线通信数据采集技术研究</t>
  </si>
  <si>
    <t>郭冀岭</t>
  </si>
  <si>
    <t>魏洋</t>
  </si>
  <si>
    <t>校级</t>
    <phoneticPr fontId="10" type="noConversion"/>
  </si>
  <si>
    <t>地铁列车节能驾驶优化方法研究</t>
  </si>
  <si>
    <t>黎声</t>
  </si>
  <si>
    <t>基于条形码识别的物流分拣系统设计</t>
  </si>
  <si>
    <t>蔡昶</t>
  </si>
  <si>
    <t>绝缘子泄漏电流监测系统设计与实现</t>
  </si>
  <si>
    <t>张血琴</t>
  </si>
  <si>
    <t>陈邦骏</t>
  </si>
  <si>
    <t>电流对受电弓碳滑板摩耗影响规律研究</t>
  </si>
  <si>
    <t>罗成</t>
  </si>
  <si>
    <t>高级实验师</t>
  </si>
  <si>
    <t>杨皓翔</t>
  </si>
  <si>
    <t>基于高光谱阴影恢复技术的复合绝缘子紫外老化状态评估方法</t>
  </si>
  <si>
    <t>郭裕钧</t>
  </si>
  <si>
    <t>杨佳弋</t>
  </si>
  <si>
    <t>基于无线传能技术的动态充电小车的设计及优化</t>
  </si>
  <si>
    <t>吴忠顺</t>
  </si>
  <si>
    <t>面向区域综合能源系统的电-氢共享储能容量优化配置</t>
  </si>
  <si>
    <t>李奇</t>
  </si>
  <si>
    <t>吴欣宇</t>
    <phoneticPr fontId="10" type="noConversion"/>
  </si>
  <si>
    <t>多能互补的新型油田电网技术研究</t>
  </si>
  <si>
    <t>郭冀岭</t>
    <phoneticPr fontId="10" type="noConversion"/>
  </si>
  <si>
    <t>讲师</t>
    <phoneticPr fontId="10" type="noConversion"/>
  </si>
  <si>
    <t>王志鹏</t>
  </si>
  <si>
    <t>油浸式变压器温升特性分析及散热结构优化</t>
  </si>
  <si>
    <t>王子豪</t>
  </si>
  <si>
    <t>基于深度学习模型的电动汽车灵活资源精准评估方法</t>
  </si>
  <si>
    <t>王波</t>
  </si>
  <si>
    <t>刘翰林</t>
  </si>
  <si>
    <t>面对抑郁症患者的情感交互虚拟机器人</t>
  </si>
  <si>
    <t>韦晓广</t>
  </si>
  <si>
    <t>助教</t>
  </si>
  <si>
    <t>李奉锟</t>
  </si>
  <si>
    <t>构网储能与配电网协同规划方法研究</t>
  </si>
  <si>
    <t>范文礼</t>
  </si>
  <si>
    <t>胡宇</t>
  </si>
  <si>
    <t>基于图像识别对比的接触网支持装置运行状态检测研究</t>
  </si>
  <si>
    <t>韩峰</t>
  </si>
  <si>
    <t>程巧儿</t>
  </si>
  <si>
    <t>锁相同步设备暂态稳定动力学特性分析</t>
    <phoneticPr fontId="10" type="noConversion"/>
  </si>
  <si>
    <t>杨仕成</t>
  </si>
  <si>
    <t>基于计算机视觉的自识别轮式移动机械臂</t>
  </si>
  <si>
    <t>孙永奎</t>
  </si>
  <si>
    <t>袁吉</t>
  </si>
  <si>
    <t>定位器线夹疲劳特性研究</t>
  </si>
  <si>
    <t>刘彦泽</t>
  </si>
  <si>
    <t>基于STM32U5的智能游泳溺水监测救援系统</t>
  </si>
  <si>
    <t>潘育山</t>
  </si>
  <si>
    <t>柴俊祺</t>
  </si>
  <si>
    <t>双边贯通供电轨地回流特性研究</t>
  </si>
  <si>
    <t>吕靖文</t>
  </si>
  <si>
    <t>电磁感应式接触网除冰关键参数研究</t>
  </si>
  <si>
    <t>刘子健</t>
  </si>
  <si>
    <t>构网型储能多层级构网能力评估与优化配置研究</t>
  </si>
  <si>
    <t>李浩扬</t>
  </si>
  <si>
    <t>现代智能家居——宠物智能养护一体化设备</t>
  </si>
  <si>
    <t>胡康乐</t>
  </si>
  <si>
    <t>计及分布式电源和多元负荷的新型配电网控制策略研究</t>
  </si>
  <si>
    <t>曾怡达</t>
  </si>
  <si>
    <t>付顺意</t>
  </si>
  <si>
    <t>家用无线温湿度和烟雾综合检测装置的开发</t>
  </si>
  <si>
    <t>张湘</t>
  </si>
  <si>
    <t>闫由安</t>
  </si>
  <si>
    <t>基于STM32的智能传感无人机的设计与制作</t>
  </si>
  <si>
    <t>郭峻廷</t>
  </si>
  <si>
    <t>基于stm32的灭火无人机</t>
  </si>
  <si>
    <t>董亮</t>
  </si>
  <si>
    <t>蔡嘉逸</t>
  </si>
  <si>
    <t>自循迹垃圾收集小车——清洁哨兵</t>
  </si>
  <si>
    <t>孙鹏飞</t>
  </si>
  <si>
    <t>姚智杰</t>
  </si>
  <si>
    <t>基于激光测量技术的刚性接触网磨耗测量装置设计</t>
  </si>
  <si>
    <t>李其江</t>
  </si>
  <si>
    <t>心脏能量收集发电装置研究</t>
  </si>
  <si>
    <t>谢季坤</t>
  </si>
  <si>
    <t>HUD车载抬头显示器的应用研究与拓展设计</t>
  </si>
  <si>
    <t>邱忠才</t>
  </si>
  <si>
    <t>柏瑶雪</t>
  </si>
  <si>
    <t>地铁列车动态运行时杂散电流与电网的耦合机制研究</t>
  </si>
  <si>
    <t>兰懿</t>
  </si>
  <si>
    <t>柔性交流牵引供电系统节能控制技术研究</t>
  </si>
  <si>
    <t>王欣怡</t>
  </si>
  <si>
    <t>水底智能清扫机器人</t>
  </si>
  <si>
    <t>杨翔</t>
  </si>
  <si>
    <t>生物质的结构组成及改性对其衍生硬炭的储钠性能影响的研究</t>
  </si>
  <si>
    <t>刘芳延</t>
  </si>
  <si>
    <t>彭彦斌</t>
  </si>
  <si>
    <t>多谱系机车谐波渗透特性及其抑制技术研究</t>
  </si>
  <si>
    <t>石俊良</t>
  </si>
  <si>
    <t>心电信号自动识别分类研究</t>
  </si>
  <si>
    <t>林川</t>
  </si>
  <si>
    <t>张炜炫</t>
  </si>
  <si>
    <t>车站巡检及犯罪分子排查机器人</t>
  </si>
  <si>
    <t>夏明烨</t>
  </si>
  <si>
    <t>基于图神经网络的分布式光伏出力预测方法研究</t>
  </si>
  <si>
    <t>梁逸航</t>
  </si>
  <si>
    <t>关于重载列车黏着控制器的设计与实现</t>
  </si>
  <si>
    <t>王嵩</t>
  </si>
  <si>
    <t>朱悦宁</t>
  </si>
  <si>
    <t>基于大小模型协同的在线智能编辑器</t>
  </si>
  <si>
    <t>徐雷旭海</t>
  </si>
  <si>
    <t>锂硫电池循环性能提升研究</t>
  </si>
  <si>
    <t>陈永琪</t>
  </si>
  <si>
    <t>计及氢能交通运输的综合能源系统优化调度方法</t>
  </si>
  <si>
    <t>方淇圣</t>
  </si>
  <si>
    <t>列车车底巡检机器人数字孪生系统的设计与实现</t>
  </si>
  <si>
    <t>戚耀天</t>
  </si>
  <si>
    <t>基于加速度安全系统和履带轮式复合型爬楼机器人的设计与实现</t>
  </si>
  <si>
    <t>冯强</t>
  </si>
  <si>
    <t>国创</t>
  </si>
  <si>
    <t>学校奖励指标：2023中国国际大学生创新大赛国家级银奖（主赛道），陈民武团队</t>
    <phoneticPr fontId="10" type="noConversion"/>
  </si>
  <si>
    <t>学校奖励指标：2023中国国际大学生创新大赛国家级铜奖（主赛道），陈民武团队</t>
    <phoneticPr fontId="10" type="noConversion"/>
  </si>
  <si>
    <t>学校奖励指标：2023中国国际大学生创新大赛国家级铜奖（主赛道），黄德青团队</t>
    <phoneticPr fontId="3" type="noConversion"/>
  </si>
  <si>
    <t>学校奖励指标：2023中国国际大学生创新大赛国家级铜奖（主赛道），何正友团队</t>
    <phoneticPr fontId="3" type="noConversion"/>
  </si>
  <si>
    <t>学院推荐项目汇总表</t>
  </si>
  <si>
    <t>分组</t>
  </si>
  <si>
    <t>组序号</t>
  </si>
  <si>
    <t>学生负责人</t>
  </si>
  <si>
    <t>学号</t>
  </si>
  <si>
    <t>参与人数</t>
  </si>
  <si>
    <r>
      <t xml:space="preserve"> </t>
    </r>
    <r>
      <rPr>
        <sz val="11"/>
        <color rgb="FF000000"/>
        <rFont val="仿宋"/>
        <family val="3"/>
        <charset val="134"/>
      </rPr>
      <t xml:space="preserve">第1组
时间：5月16日 15:00
地点X2222
</t>
    </r>
    <phoneticPr fontId="10" type="noConversion"/>
  </si>
  <si>
    <t>接触网零部件失效预防知识图谱设计与实现</t>
  </si>
  <si>
    <t>陈德明</t>
  </si>
  <si>
    <t>杨诗雨</t>
  </si>
  <si>
    <t>储能电池全寿命周期大数据人工智能研究</t>
  </si>
  <si>
    <t>陈奎</t>
  </si>
  <si>
    <t>宋权增</t>
  </si>
  <si>
    <t>阴极开放式氢燃料电池发电系统效率优化控制方法研究</t>
  </si>
  <si>
    <t>尹良震</t>
  </si>
  <si>
    <t>林延志</t>
  </si>
  <si>
    <t>锂离子电池健康状态迁移评估方法研究</t>
  </si>
  <si>
    <t>苟斌</t>
  </si>
  <si>
    <t>李徽</t>
  </si>
  <si>
    <t>高速列车车顶绝缘子电场-流场协同优化方法</t>
  </si>
  <si>
    <t>万语忱</t>
  </si>
  <si>
    <t>家用新能源接入变流器设计</t>
  </si>
  <si>
    <t>李清勇</t>
  </si>
  <si>
    <t>智慧交通车道与交通标志目标检测及识别技术</t>
  </si>
  <si>
    <t>张佳熙</t>
  </si>
  <si>
    <t>第2组
时间：5月16日 15:00
地点：X2223</t>
    <phoneticPr fontId="10" type="noConversion"/>
  </si>
  <si>
    <t>基于EKF算法的电动汽车锂电池SOC和SOH联合估算</t>
  </si>
  <si>
    <t>雷鸣</t>
  </si>
  <si>
    <t>康铭晨</t>
  </si>
  <si>
    <t>基于Hololens2的实时目标检测</t>
  </si>
  <si>
    <t>杜恒峰</t>
  </si>
  <si>
    <t>面向高速铁路牵引变电所巡检作业的机器人运动规划方法研究</t>
  </si>
  <si>
    <t>王涛</t>
  </si>
  <si>
    <t>胡泽邦</t>
  </si>
  <si>
    <t>多堆燃料电池性能一致性控制方法研究</t>
  </si>
  <si>
    <t>张烨</t>
  </si>
  <si>
    <t>基于选相控制的动车组操作过电压及励磁涌流抑制方法研究</t>
  </si>
  <si>
    <t>邓钧豪</t>
  </si>
  <si>
    <t>锂离子电池低温性能性能研究</t>
  </si>
  <si>
    <t>卢泽宇</t>
  </si>
  <si>
    <t>燃料电池容错控制系统研究</t>
  </si>
  <si>
    <t>张雪霞</t>
  </si>
  <si>
    <t>张秦玮</t>
  </si>
  <si>
    <t xml:space="preserve">第3组
时间：5月16日 15:00
地点：X2224
</t>
    <phoneticPr fontId="10" type="noConversion"/>
  </si>
  <si>
    <t>国创（带帽）</t>
    <phoneticPr fontId="10" type="noConversion"/>
  </si>
  <si>
    <t>省创（带帽）</t>
    <phoneticPr fontId="10" type="noConversion"/>
  </si>
  <si>
    <t>第4组
时间：5月16日 15:00
地点：X2225</t>
    <phoneticPr fontId="10" type="noConversion"/>
  </si>
  <si>
    <t>考虑多能互补的新型配电网优化配置研究</t>
  </si>
  <si>
    <t>徐武祎</t>
  </si>
  <si>
    <t>省创</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</si>
</sst>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等线"/>
      <family val="2"/>
      <charset val="134"/>
      <scheme val="minor"/>
    </font>
    <font>
      <sz val="12"/>
      <name val="宋体"/>
      <family val="3"/>
      <charset val="134"/>
    </font>
    <font>
      <b/>
      <sz val="16"/>
      <name val="宋体"/>
      <family val="3"/>
      <charset val="134"/>
    </font>
    <font>
      <sz val="9"/>
      <name val="等线"/>
      <family val="2"/>
      <charset val="134"/>
      <scheme val="minor"/>
    </font>
    <font>
      <sz val="9"/>
      <name val="宋体"/>
      <family val="3"/>
      <charset val="134"/>
    </font>
    <font>
      <b/>
      <sz val="9"/>
      <name val="宋体"/>
      <family val="3"/>
      <charset val="134"/>
    </font>
    <font>
      <sz val="10"/>
      <name val="Arial"/>
      <family val="2"/>
    </font>
    <font>
      <sz val="12"/>
      <color rgb="FFFF0000"/>
      <name val="宋体"/>
      <family val="3"/>
      <charset val="134"/>
    </font>
    <font>
      <sz val="11"/>
      <name val="仿宋"/>
      <family val="3"/>
      <charset val="134"/>
    </font>
    <font>
      <sz val="11"/>
      <color theme="1"/>
      <name val="仿宋"/>
      <family val="3"/>
      <charset val="134"/>
    </font>
    <font>
      <sz val="9"/>
      <name val="等线"/>
      <family val="3"/>
      <charset val="134"/>
      <scheme val="minor"/>
    </font>
    <font>
      <b/>
      <sz val="16"/>
      <color theme="1"/>
      <name val="宋体"/>
      <family val="3"/>
      <charset val="134"/>
    </font>
    <font>
      <b/>
      <sz val="11"/>
      <color theme="1"/>
      <name val="仿宋"/>
      <family val="3"/>
      <charset val="134"/>
    </font>
    <font>
      <sz val="11"/>
      <color theme="1"/>
      <name val="等线"/>
      <family val="3"/>
      <charset val="134"/>
      <scheme val="minor"/>
    </font>
    <font>
      <sz val="11"/>
      <color rgb="FF000000"/>
      <name val="仿宋"/>
      <family val="3"/>
      <charset val="134"/>
    </font>
    <font>
      <sz val="12"/>
      <color theme="1"/>
      <name val="宋体"/>
      <family val="3"/>
      <charset val="134"/>
    </font>
    <font>
      <sz val="9"/>
      <color theme="1"/>
      <name val="宋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alignment vertical="center"/>
    </xf>
    <xf numFmtId="0" fontId="1" fillId="0" borderId="0">
      <alignment vertical="center"/>
    </xf>
    <xf numFmtId="0" fontId="1" fillId="0" borderId="0">
      <alignment vertical="center"/>
    </xf>
    <xf numFmtId="0" fontId="6" fillId="0" borderId="0"/>
    <xf numFmtId="0" fontId="13" fillId="0" borderId="0">
      <alignment vertical="center"/>
    </xf>
  </cellStyleXfs>
  <cellXfs count="55">
    <xf numFmtId="0" fontId="0" fillId="0" borderId="0" xfId="0">
      <alignment vertical="center"/>
    </xf>
    <xf numFmtId="0" fontId="1" fillId="0" borderId="0" xfId="1">
      <alignment vertical="center"/>
    </xf>
    <xf numFmtId="0" fontId="1" fillId="0" borderId="0" xfId="1" applyBorder="1">
      <alignment vertical="center"/>
    </xf>
    <xf numFmtId="0" fontId="1" fillId="0" borderId="0" xfId="1" applyAlignment="1">
      <alignment vertical="center" wrapText="1"/>
    </xf>
    <xf numFmtId="0" fontId="1" fillId="0" borderId="0" xfId="1" applyAlignment="1">
      <alignment horizontal="center" vertical="center"/>
    </xf>
    <xf numFmtId="0" fontId="7" fillId="0" borderId="0" xfId="1" applyFont="1">
      <alignment vertical="center"/>
    </xf>
    <xf numFmtId="0" fontId="8" fillId="2" borderId="2" xfId="0" applyFont="1" applyFill="1" applyBorder="1" applyAlignment="1">
      <alignment horizontal="center" vertical="center" wrapText="1"/>
    </xf>
    <xf numFmtId="0" fontId="8" fillId="2" borderId="2" xfId="3" applyFont="1" applyFill="1" applyBorder="1" applyAlignment="1">
      <alignment horizontal="center" vertical="center" wrapText="1"/>
    </xf>
    <xf numFmtId="0" fontId="8" fillId="2" borderId="2" xfId="3" applyFont="1" applyFill="1" applyBorder="1" applyAlignment="1">
      <alignment horizontal="center" vertical="center"/>
    </xf>
    <xf numFmtId="0" fontId="8" fillId="2" borderId="2" xfId="2"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2" xfId="2" applyFont="1" applyFill="1" applyBorder="1" applyAlignment="1">
      <alignment horizontal="center" vertical="center"/>
    </xf>
    <xf numFmtId="0" fontId="8" fillId="2" borderId="2" xfId="3" applyFont="1" applyFill="1" applyBorder="1" applyAlignment="1">
      <alignment vertical="center"/>
    </xf>
    <xf numFmtId="0" fontId="8" fillId="2" borderId="2" xfId="3" applyNumberFormat="1" applyFont="1" applyFill="1" applyBorder="1" applyAlignment="1">
      <alignment horizontal="center" vertical="center"/>
    </xf>
    <xf numFmtId="0" fontId="8" fillId="2" borderId="2" xfId="3" applyFont="1" applyFill="1" applyBorder="1" applyAlignment="1">
      <alignment vertical="center" wrapText="1"/>
    </xf>
    <xf numFmtId="0" fontId="5" fillId="2" borderId="2" xfId="1" applyFont="1" applyFill="1" applyBorder="1" applyAlignment="1">
      <alignment horizontal="center" vertical="center"/>
    </xf>
    <xf numFmtId="0" fontId="5" fillId="2" borderId="2" xfId="1" applyFont="1" applyFill="1" applyBorder="1" applyAlignment="1">
      <alignment horizontal="center" vertical="center" wrapText="1"/>
    </xf>
    <xf numFmtId="0" fontId="1" fillId="2" borderId="2" xfId="1" applyFill="1" applyBorder="1" applyAlignment="1">
      <alignment horizontal="center" vertical="center"/>
    </xf>
    <xf numFmtId="0" fontId="4" fillId="2" borderId="2" xfId="1" applyFont="1" applyFill="1" applyBorder="1" applyAlignment="1">
      <alignment horizontal="center" vertical="center" wrapText="1"/>
    </xf>
    <xf numFmtId="0" fontId="9" fillId="2" borderId="2" xfId="2" applyFont="1" applyFill="1" applyBorder="1" applyAlignment="1">
      <alignment horizontal="center" vertical="center" wrapText="1"/>
    </xf>
    <xf numFmtId="0" fontId="1" fillId="2" borderId="0" xfId="1" applyFill="1" applyAlignment="1">
      <alignment vertical="center"/>
    </xf>
    <xf numFmtId="0" fontId="1" fillId="2" borderId="0" xfId="1" applyFill="1" applyAlignment="1">
      <alignment vertical="center" wrapText="1"/>
    </xf>
    <xf numFmtId="0" fontId="4" fillId="2" borderId="0" xfId="1" applyFont="1" applyFill="1" applyAlignment="1">
      <alignment vertical="center"/>
    </xf>
    <xf numFmtId="0" fontId="9" fillId="2" borderId="2" xfId="0" applyNumberFormat="1" applyFont="1" applyFill="1" applyBorder="1" applyAlignment="1">
      <alignment horizontal="center" vertical="center"/>
    </xf>
    <xf numFmtId="0" fontId="5" fillId="2" borderId="2" xfId="1" applyNumberFormat="1" applyFont="1" applyFill="1" applyBorder="1" applyAlignment="1">
      <alignment horizontal="center" vertical="center" wrapText="1"/>
    </xf>
    <xf numFmtId="0" fontId="4" fillId="2" borderId="0" xfId="1" applyNumberFormat="1" applyFont="1" applyFill="1" applyAlignment="1">
      <alignment vertical="center"/>
    </xf>
    <xf numFmtId="0" fontId="1" fillId="0" borderId="0" xfId="1" applyNumberFormat="1" applyAlignment="1">
      <alignment horizontal="center" vertical="center"/>
    </xf>
    <xf numFmtId="0" fontId="1" fillId="0" borderId="0" xfId="0" applyFont="1" applyFill="1" applyBorder="1" applyAlignment="1">
      <alignment vertical="center"/>
    </xf>
    <xf numFmtId="0" fontId="12" fillId="2" borderId="2" xfId="0" applyFont="1" applyFill="1" applyBorder="1" applyAlignment="1">
      <alignment horizontal="center" vertical="center" wrapText="1"/>
    </xf>
    <xf numFmtId="0" fontId="5" fillId="2" borderId="2" xfId="2" applyFont="1" applyFill="1" applyBorder="1" applyAlignment="1">
      <alignment horizontal="center" vertical="center" wrapText="1"/>
    </xf>
    <xf numFmtId="0" fontId="9" fillId="2" borderId="2" xfId="4" applyFont="1" applyFill="1" applyBorder="1" applyAlignment="1">
      <alignment horizontal="center" vertical="center" wrapText="1"/>
    </xf>
    <xf numFmtId="0" fontId="9" fillId="2" borderId="2" xfId="4" applyNumberFormat="1" applyFont="1" applyFill="1" applyBorder="1" applyAlignment="1">
      <alignment horizontal="center" vertical="center" wrapText="1"/>
    </xf>
    <xf numFmtId="0" fontId="8" fillId="2" borderId="2" xfId="3" applyFont="1" applyFill="1" applyBorder="1"/>
    <xf numFmtId="0" fontId="8" fillId="2" borderId="2" xfId="3" applyFont="1" applyFill="1" applyBorder="1" applyAlignment="1">
      <alignment horizontal="center"/>
    </xf>
    <xf numFmtId="0" fontId="8" fillId="2" borderId="2" xfId="3" applyNumberFormat="1" applyFont="1" applyFill="1" applyBorder="1" applyAlignment="1">
      <alignment horizontal="center"/>
    </xf>
    <xf numFmtId="0" fontId="9"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0" borderId="0" xfId="0" applyFont="1" applyFill="1" applyAlignment="1">
      <alignment vertical="center"/>
    </xf>
    <xf numFmtId="0" fontId="15" fillId="0" borderId="0" xfId="0" applyFont="1" applyFill="1" applyBorder="1" applyAlignment="1">
      <alignment vertical="center"/>
    </xf>
    <xf numFmtId="0" fontId="15" fillId="0" borderId="0" xfId="0" applyFont="1" applyFill="1" applyBorder="1" applyAlignment="1">
      <alignment horizontal="center" vertical="center"/>
    </xf>
    <xf numFmtId="0" fontId="15" fillId="2" borderId="0" xfId="0" applyFont="1" applyFill="1" applyBorder="1" applyAlignment="1">
      <alignment horizontal="center" vertical="center"/>
    </xf>
    <xf numFmtId="0" fontId="1" fillId="2" borderId="0" xfId="0" applyFont="1" applyFill="1" applyBorder="1" applyAlignment="1">
      <alignment vertical="center"/>
    </xf>
    <xf numFmtId="0" fontId="2" fillId="0" borderId="1" xfId="0" applyFont="1" applyFill="1" applyBorder="1" applyAlignment="1">
      <alignment vertical="center"/>
    </xf>
    <xf numFmtId="0" fontId="11" fillId="0" borderId="1" xfId="0" applyFont="1" applyFill="1" applyBorder="1" applyAlignment="1">
      <alignment vertical="center"/>
    </xf>
    <xf numFmtId="0" fontId="15" fillId="2" borderId="2" xfId="1" applyFont="1" applyFill="1" applyBorder="1" applyAlignment="1">
      <alignment horizontal="center" vertical="center"/>
    </xf>
    <xf numFmtId="0" fontId="16" fillId="2" borderId="2" xfId="1" applyFont="1" applyFill="1" applyBorder="1" applyAlignment="1">
      <alignment horizontal="center" vertical="center" wrapText="1"/>
    </xf>
    <xf numFmtId="0" fontId="9" fillId="2" borderId="2" xfId="3" applyFont="1" applyFill="1" applyBorder="1" applyAlignment="1">
      <alignment vertical="center"/>
    </xf>
    <xf numFmtId="0" fontId="9" fillId="2" borderId="2" xfId="3" applyFont="1" applyFill="1" applyBorder="1" applyAlignment="1">
      <alignment horizontal="center" vertical="center"/>
    </xf>
    <xf numFmtId="0" fontId="9" fillId="2" borderId="2" xfId="3" applyNumberFormat="1" applyFont="1" applyFill="1" applyBorder="1" applyAlignment="1">
      <alignment horizontal="center" vertical="center"/>
    </xf>
    <xf numFmtId="0" fontId="9" fillId="2" borderId="2" xfId="3" applyFont="1" applyFill="1" applyBorder="1" applyAlignment="1">
      <alignment horizontal="center" vertical="center" wrapText="1"/>
    </xf>
    <xf numFmtId="0" fontId="9" fillId="2" borderId="2" xfId="3" applyFont="1" applyFill="1" applyBorder="1" applyAlignment="1">
      <alignment vertical="center" wrapText="1"/>
    </xf>
    <xf numFmtId="0" fontId="2" fillId="2" borderId="1" xfId="1" applyFont="1" applyFill="1" applyBorder="1" applyAlignment="1">
      <alignment horizontal="center" vertical="center"/>
    </xf>
    <xf numFmtId="0" fontId="4" fillId="2" borderId="3" xfId="1" applyFont="1" applyFill="1" applyBorder="1" applyAlignment="1">
      <alignment horizontal="left" vertical="center"/>
    </xf>
    <xf numFmtId="0" fontId="8" fillId="2" borderId="2" xfId="2" applyFont="1" applyFill="1" applyBorder="1" applyAlignment="1">
      <alignment horizontal="center" vertical="center" wrapText="1"/>
    </xf>
  </cellXfs>
  <cellStyles count="5">
    <cellStyle name="常规" xfId="0" builtinId="0"/>
    <cellStyle name="常规 12" xfId="3" xr:uid="{EA46D2E9-7D1A-44A7-AC75-E7291EE83DCE}"/>
    <cellStyle name="常规 2" xfId="1" xr:uid="{6EEA9D98-3A63-488E-B3CE-9BF598A2CCC1}"/>
    <cellStyle name="常规 2 3" xfId="4" xr:uid="{83736AAD-EF64-4B62-9633-5AC13CD78AD0}"/>
    <cellStyle name="常规 3" xfId="2" xr:uid="{27142E44-0051-4C8C-9A45-BB76E4860A02}"/>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65D83-5A64-45C0-9341-E3D0B746FB70}">
  <sheetPr>
    <pageSetUpPr fitToPage="1"/>
  </sheetPr>
  <dimension ref="A1:P83"/>
  <sheetViews>
    <sheetView tabSelected="1" topLeftCell="A67" zoomScaleNormal="100" workbookViewId="0">
      <selection activeCell="J72" sqref="J72"/>
    </sheetView>
  </sheetViews>
  <sheetFormatPr defaultColWidth="9" defaultRowHeight="14.25" x14ac:dyDescent="0.2"/>
  <cols>
    <col min="1" max="1" width="4.125" style="1" customWidth="1"/>
    <col min="2" max="2" width="6.25" style="3" customWidth="1"/>
    <col min="3" max="3" width="45.375" style="1" customWidth="1"/>
    <col min="4" max="4" width="9.625" style="1" customWidth="1"/>
    <col min="5" max="5" width="12" style="1" customWidth="1"/>
    <col min="6" max="6" width="10.5" style="1" customWidth="1"/>
    <col min="7" max="7" width="17.25" style="1" customWidth="1"/>
    <col min="8" max="8" width="5.25" style="26" customWidth="1"/>
    <col min="9" max="9" width="9.75" style="4" customWidth="1"/>
    <col min="10" max="10" width="30.625" style="3" customWidth="1"/>
    <col min="11" max="253" width="9" style="1"/>
    <col min="254" max="254" width="4.125" style="1" customWidth="1"/>
    <col min="255" max="255" width="11.25" style="1" customWidth="1"/>
    <col min="256" max="256" width="45.375" style="1" customWidth="1"/>
    <col min="257" max="257" width="11.375" style="1" bestFit="1" customWidth="1"/>
    <col min="258" max="259" width="10.5" style="1" customWidth="1"/>
    <col min="260" max="260" width="12.5" style="1" customWidth="1"/>
    <col min="261" max="261" width="11.625" style="1" customWidth="1"/>
    <col min="262" max="262" width="9.625" style="1" customWidth="1"/>
    <col min="263" max="263" width="9.75" style="1" customWidth="1"/>
    <col min="264" max="264" width="35.625" style="1" customWidth="1"/>
    <col min="265" max="509" width="9" style="1"/>
    <col min="510" max="510" width="4.125" style="1" customWidth="1"/>
    <col min="511" max="511" width="11.25" style="1" customWidth="1"/>
    <col min="512" max="512" width="45.375" style="1" customWidth="1"/>
    <col min="513" max="513" width="11.375" style="1" bestFit="1" customWidth="1"/>
    <col min="514" max="515" width="10.5" style="1" customWidth="1"/>
    <col min="516" max="516" width="12.5" style="1" customWidth="1"/>
    <col min="517" max="517" width="11.625" style="1" customWidth="1"/>
    <col min="518" max="518" width="9.625" style="1" customWidth="1"/>
    <col min="519" max="519" width="9.75" style="1" customWidth="1"/>
    <col min="520" max="520" width="35.625" style="1" customWidth="1"/>
    <col min="521" max="765" width="9" style="1"/>
    <col min="766" max="766" width="4.125" style="1" customWidth="1"/>
    <col min="767" max="767" width="11.25" style="1" customWidth="1"/>
    <col min="768" max="768" width="45.375" style="1" customWidth="1"/>
    <col min="769" max="769" width="11.375" style="1" bestFit="1" customWidth="1"/>
    <col min="770" max="771" width="10.5" style="1" customWidth="1"/>
    <col min="772" max="772" width="12.5" style="1" customWidth="1"/>
    <col min="773" max="773" width="11.625" style="1" customWidth="1"/>
    <col min="774" max="774" width="9.625" style="1" customWidth="1"/>
    <col min="775" max="775" width="9.75" style="1" customWidth="1"/>
    <col min="776" max="776" width="35.625" style="1" customWidth="1"/>
    <col min="777" max="1021" width="9" style="1"/>
    <col min="1022" max="1022" width="4.125" style="1" customWidth="1"/>
    <col min="1023" max="1023" width="11.25" style="1" customWidth="1"/>
    <col min="1024" max="1024" width="45.375" style="1" customWidth="1"/>
    <col min="1025" max="1025" width="11.375" style="1" bestFit="1" customWidth="1"/>
    <col min="1026" max="1027" width="10.5" style="1" customWidth="1"/>
    <col min="1028" max="1028" width="12.5" style="1" customWidth="1"/>
    <col min="1029" max="1029" width="11.625" style="1" customWidth="1"/>
    <col min="1030" max="1030" width="9.625" style="1" customWidth="1"/>
    <col min="1031" max="1031" width="9.75" style="1" customWidth="1"/>
    <col min="1032" max="1032" width="35.625" style="1" customWidth="1"/>
    <col min="1033" max="1277" width="9" style="1"/>
    <col min="1278" max="1278" width="4.125" style="1" customWidth="1"/>
    <col min="1279" max="1279" width="11.25" style="1" customWidth="1"/>
    <col min="1280" max="1280" width="45.375" style="1" customWidth="1"/>
    <col min="1281" max="1281" width="11.375" style="1" bestFit="1" customWidth="1"/>
    <col min="1282" max="1283" width="10.5" style="1" customWidth="1"/>
    <col min="1284" max="1284" width="12.5" style="1" customWidth="1"/>
    <col min="1285" max="1285" width="11.625" style="1" customWidth="1"/>
    <col min="1286" max="1286" width="9.625" style="1" customWidth="1"/>
    <col min="1287" max="1287" width="9.75" style="1" customWidth="1"/>
    <col min="1288" max="1288" width="35.625" style="1" customWidth="1"/>
    <col min="1289" max="1533" width="9" style="1"/>
    <col min="1534" max="1534" width="4.125" style="1" customWidth="1"/>
    <col min="1535" max="1535" width="11.25" style="1" customWidth="1"/>
    <col min="1536" max="1536" width="45.375" style="1" customWidth="1"/>
    <col min="1537" max="1537" width="11.375" style="1" bestFit="1" customWidth="1"/>
    <col min="1538" max="1539" width="10.5" style="1" customWidth="1"/>
    <col min="1540" max="1540" width="12.5" style="1" customWidth="1"/>
    <col min="1541" max="1541" width="11.625" style="1" customWidth="1"/>
    <col min="1542" max="1542" width="9.625" style="1" customWidth="1"/>
    <col min="1543" max="1543" width="9.75" style="1" customWidth="1"/>
    <col min="1544" max="1544" width="35.625" style="1" customWidth="1"/>
    <col min="1545" max="1789" width="9" style="1"/>
    <col min="1790" max="1790" width="4.125" style="1" customWidth="1"/>
    <col min="1791" max="1791" width="11.25" style="1" customWidth="1"/>
    <col min="1792" max="1792" width="45.375" style="1" customWidth="1"/>
    <col min="1793" max="1793" width="11.375" style="1" bestFit="1" customWidth="1"/>
    <col min="1794" max="1795" width="10.5" style="1" customWidth="1"/>
    <col min="1796" max="1796" width="12.5" style="1" customWidth="1"/>
    <col min="1797" max="1797" width="11.625" style="1" customWidth="1"/>
    <col min="1798" max="1798" width="9.625" style="1" customWidth="1"/>
    <col min="1799" max="1799" width="9.75" style="1" customWidth="1"/>
    <col min="1800" max="1800" width="35.625" style="1" customWidth="1"/>
    <col min="1801" max="2045" width="9" style="1"/>
    <col min="2046" max="2046" width="4.125" style="1" customWidth="1"/>
    <col min="2047" max="2047" width="11.25" style="1" customWidth="1"/>
    <col min="2048" max="2048" width="45.375" style="1" customWidth="1"/>
    <col min="2049" max="2049" width="11.375" style="1" bestFit="1" customWidth="1"/>
    <col min="2050" max="2051" width="10.5" style="1" customWidth="1"/>
    <col min="2052" max="2052" width="12.5" style="1" customWidth="1"/>
    <col min="2053" max="2053" width="11.625" style="1" customWidth="1"/>
    <col min="2054" max="2054" width="9.625" style="1" customWidth="1"/>
    <col min="2055" max="2055" width="9.75" style="1" customWidth="1"/>
    <col min="2056" max="2056" width="35.625" style="1" customWidth="1"/>
    <col min="2057" max="2301" width="9" style="1"/>
    <col min="2302" max="2302" width="4.125" style="1" customWidth="1"/>
    <col min="2303" max="2303" width="11.25" style="1" customWidth="1"/>
    <col min="2304" max="2304" width="45.375" style="1" customWidth="1"/>
    <col min="2305" max="2305" width="11.375" style="1" bestFit="1" customWidth="1"/>
    <col min="2306" max="2307" width="10.5" style="1" customWidth="1"/>
    <col min="2308" max="2308" width="12.5" style="1" customWidth="1"/>
    <col min="2309" max="2309" width="11.625" style="1" customWidth="1"/>
    <col min="2310" max="2310" width="9.625" style="1" customWidth="1"/>
    <col min="2311" max="2311" width="9.75" style="1" customWidth="1"/>
    <col min="2312" max="2312" width="35.625" style="1" customWidth="1"/>
    <col min="2313" max="2557" width="9" style="1"/>
    <col min="2558" max="2558" width="4.125" style="1" customWidth="1"/>
    <col min="2559" max="2559" width="11.25" style="1" customWidth="1"/>
    <col min="2560" max="2560" width="45.375" style="1" customWidth="1"/>
    <col min="2561" max="2561" width="11.375" style="1" bestFit="1" customWidth="1"/>
    <col min="2562" max="2563" width="10.5" style="1" customWidth="1"/>
    <col min="2564" max="2564" width="12.5" style="1" customWidth="1"/>
    <col min="2565" max="2565" width="11.625" style="1" customWidth="1"/>
    <col min="2566" max="2566" width="9.625" style="1" customWidth="1"/>
    <col min="2567" max="2567" width="9.75" style="1" customWidth="1"/>
    <col min="2568" max="2568" width="35.625" style="1" customWidth="1"/>
    <col min="2569" max="2813" width="9" style="1"/>
    <col min="2814" max="2814" width="4.125" style="1" customWidth="1"/>
    <col min="2815" max="2815" width="11.25" style="1" customWidth="1"/>
    <col min="2816" max="2816" width="45.375" style="1" customWidth="1"/>
    <col min="2817" max="2817" width="11.375" style="1" bestFit="1" customWidth="1"/>
    <col min="2818" max="2819" width="10.5" style="1" customWidth="1"/>
    <col min="2820" max="2820" width="12.5" style="1" customWidth="1"/>
    <col min="2821" max="2821" width="11.625" style="1" customWidth="1"/>
    <col min="2822" max="2822" width="9.625" style="1" customWidth="1"/>
    <col min="2823" max="2823" width="9.75" style="1" customWidth="1"/>
    <col min="2824" max="2824" width="35.625" style="1" customWidth="1"/>
    <col min="2825" max="3069" width="9" style="1"/>
    <col min="3070" max="3070" width="4.125" style="1" customWidth="1"/>
    <col min="3071" max="3071" width="11.25" style="1" customWidth="1"/>
    <col min="3072" max="3072" width="45.375" style="1" customWidth="1"/>
    <col min="3073" max="3073" width="11.375" style="1" bestFit="1" customWidth="1"/>
    <col min="3074" max="3075" width="10.5" style="1" customWidth="1"/>
    <col min="3076" max="3076" width="12.5" style="1" customWidth="1"/>
    <col min="3077" max="3077" width="11.625" style="1" customWidth="1"/>
    <col min="3078" max="3078" width="9.625" style="1" customWidth="1"/>
    <col min="3079" max="3079" width="9.75" style="1" customWidth="1"/>
    <col min="3080" max="3080" width="35.625" style="1" customWidth="1"/>
    <col min="3081" max="3325" width="9" style="1"/>
    <col min="3326" max="3326" width="4.125" style="1" customWidth="1"/>
    <col min="3327" max="3327" width="11.25" style="1" customWidth="1"/>
    <col min="3328" max="3328" width="45.375" style="1" customWidth="1"/>
    <col min="3329" max="3329" width="11.375" style="1" bestFit="1" customWidth="1"/>
    <col min="3330" max="3331" width="10.5" style="1" customWidth="1"/>
    <col min="3332" max="3332" width="12.5" style="1" customWidth="1"/>
    <col min="3333" max="3333" width="11.625" style="1" customWidth="1"/>
    <col min="3334" max="3334" width="9.625" style="1" customWidth="1"/>
    <col min="3335" max="3335" width="9.75" style="1" customWidth="1"/>
    <col min="3336" max="3336" width="35.625" style="1" customWidth="1"/>
    <col min="3337" max="3581" width="9" style="1"/>
    <col min="3582" max="3582" width="4.125" style="1" customWidth="1"/>
    <col min="3583" max="3583" width="11.25" style="1" customWidth="1"/>
    <col min="3584" max="3584" width="45.375" style="1" customWidth="1"/>
    <col min="3585" max="3585" width="11.375" style="1" bestFit="1" customWidth="1"/>
    <col min="3586" max="3587" width="10.5" style="1" customWidth="1"/>
    <col min="3588" max="3588" width="12.5" style="1" customWidth="1"/>
    <col min="3589" max="3589" width="11.625" style="1" customWidth="1"/>
    <col min="3590" max="3590" width="9.625" style="1" customWidth="1"/>
    <col min="3591" max="3591" width="9.75" style="1" customWidth="1"/>
    <col min="3592" max="3592" width="35.625" style="1" customWidth="1"/>
    <col min="3593" max="3837" width="9" style="1"/>
    <col min="3838" max="3838" width="4.125" style="1" customWidth="1"/>
    <col min="3839" max="3839" width="11.25" style="1" customWidth="1"/>
    <col min="3840" max="3840" width="45.375" style="1" customWidth="1"/>
    <col min="3841" max="3841" width="11.375" style="1" bestFit="1" customWidth="1"/>
    <col min="3842" max="3843" width="10.5" style="1" customWidth="1"/>
    <col min="3844" max="3844" width="12.5" style="1" customWidth="1"/>
    <col min="3845" max="3845" width="11.625" style="1" customWidth="1"/>
    <col min="3846" max="3846" width="9.625" style="1" customWidth="1"/>
    <col min="3847" max="3847" width="9.75" style="1" customWidth="1"/>
    <col min="3848" max="3848" width="35.625" style="1" customWidth="1"/>
    <col min="3849" max="4093" width="9" style="1"/>
    <col min="4094" max="4094" width="4.125" style="1" customWidth="1"/>
    <col min="4095" max="4095" width="11.25" style="1" customWidth="1"/>
    <col min="4096" max="4096" width="45.375" style="1" customWidth="1"/>
    <col min="4097" max="4097" width="11.375" style="1" bestFit="1" customWidth="1"/>
    <col min="4098" max="4099" width="10.5" style="1" customWidth="1"/>
    <col min="4100" max="4100" width="12.5" style="1" customWidth="1"/>
    <col min="4101" max="4101" width="11.625" style="1" customWidth="1"/>
    <col min="4102" max="4102" width="9.625" style="1" customWidth="1"/>
    <col min="4103" max="4103" width="9.75" style="1" customWidth="1"/>
    <col min="4104" max="4104" width="35.625" style="1" customWidth="1"/>
    <col min="4105" max="4349" width="9" style="1"/>
    <col min="4350" max="4350" width="4.125" style="1" customWidth="1"/>
    <col min="4351" max="4351" width="11.25" style="1" customWidth="1"/>
    <col min="4352" max="4352" width="45.375" style="1" customWidth="1"/>
    <col min="4353" max="4353" width="11.375" style="1" bestFit="1" customWidth="1"/>
    <col min="4354" max="4355" width="10.5" style="1" customWidth="1"/>
    <col min="4356" max="4356" width="12.5" style="1" customWidth="1"/>
    <col min="4357" max="4357" width="11.625" style="1" customWidth="1"/>
    <col min="4358" max="4358" width="9.625" style="1" customWidth="1"/>
    <col min="4359" max="4359" width="9.75" style="1" customWidth="1"/>
    <col min="4360" max="4360" width="35.625" style="1" customWidth="1"/>
    <col min="4361" max="4605" width="9" style="1"/>
    <col min="4606" max="4606" width="4.125" style="1" customWidth="1"/>
    <col min="4607" max="4607" width="11.25" style="1" customWidth="1"/>
    <col min="4608" max="4608" width="45.375" style="1" customWidth="1"/>
    <col min="4609" max="4609" width="11.375" style="1" bestFit="1" customWidth="1"/>
    <col min="4610" max="4611" width="10.5" style="1" customWidth="1"/>
    <col min="4612" max="4612" width="12.5" style="1" customWidth="1"/>
    <col min="4613" max="4613" width="11.625" style="1" customWidth="1"/>
    <col min="4614" max="4614" width="9.625" style="1" customWidth="1"/>
    <col min="4615" max="4615" width="9.75" style="1" customWidth="1"/>
    <col min="4616" max="4616" width="35.625" style="1" customWidth="1"/>
    <col min="4617" max="4861" width="9" style="1"/>
    <col min="4862" max="4862" width="4.125" style="1" customWidth="1"/>
    <col min="4863" max="4863" width="11.25" style="1" customWidth="1"/>
    <col min="4864" max="4864" width="45.375" style="1" customWidth="1"/>
    <col min="4865" max="4865" width="11.375" style="1" bestFit="1" customWidth="1"/>
    <col min="4866" max="4867" width="10.5" style="1" customWidth="1"/>
    <col min="4868" max="4868" width="12.5" style="1" customWidth="1"/>
    <col min="4869" max="4869" width="11.625" style="1" customWidth="1"/>
    <col min="4870" max="4870" width="9.625" style="1" customWidth="1"/>
    <col min="4871" max="4871" width="9.75" style="1" customWidth="1"/>
    <col min="4872" max="4872" width="35.625" style="1" customWidth="1"/>
    <col min="4873" max="5117" width="9" style="1"/>
    <col min="5118" max="5118" width="4.125" style="1" customWidth="1"/>
    <col min="5119" max="5119" width="11.25" style="1" customWidth="1"/>
    <col min="5120" max="5120" width="45.375" style="1" customWidth="1"/>
    <col min="5121" max="5121" width="11.375" style="1" bestFit="1" customWidth="1"/>
    <col min="5122" max="5123" width="10.5" style="1" customWidth="1"/>
    <col min="5124" max="5124" width="12.5" style="1" customWidth="1"/>
    <col min="5125" max="5125" width="11.625" style="1" customWidth="1"/>
    <col min="5126" max="5126" width="9.625" style="1" customWidth="1"/>
    <col min="5127" max="5127" width="9.75" style="1" customWidth="1"/>
    <col min="5128" max="5128" width="35.625" style="1" customWidth="1"/>
    <col min="5129" max="5373" width="9" style="1"/>
    <col min="5374" max="5374" width="4.125" style="1" customWidth="1"/>
    <col min="5375" max="5375" width="11.25" style="1" customWidth="1"/>
    <col min="5376" max="5376" width="45.375" style="1" customWidth="1"/>
    <col min="5377" max="5377" width="11.375" style="1" bestFit="1" customWidth="1"/>
    <col min="5378" max="5379" width="10.5" style="1" customWidth="1"/>
    <col min="5380" max="5380" width="12.5" style="1" customWidth="1"/>
    <col min="5381" max="5381" width="11.625" style="1" customWidth="1"/>
    <col min="5382" max="5382" width="9.625" style="1" customWidth="1"/>
    <col min="5383" max="5383" width="9.75" style="1" customWidth="1"/>
    <col min="5384" max="5384" width="35.625" style="1" customWidth="1"/>
    <col min="5385" max="5629" width="9" style="1"/>
    <col min="5630" max="5630" width="4.125" style="1" customWidth="1"/>
    <col min="5631" max="5631" width="11.25" style="1" customWidth="1"/>
    <col min="5632" max="5632" width="45.375" style="1" customWidth="1"/>
    <col min="5633" max="5633" width="11.375" style="1" bestFit="1" customWidth="1"/>
    <col min="5634" max="5635" width="10.5" style="1" customWidth="1"/>
    <col min="5636" max="5636" width="12.5" style="1" customWidth="1"/>
    <col min="5637" max="5637" width="11.625" style="1" customWidth="1"/>
    <col min="5638" max="5638" width="9.625" style="1" customWidth="1"/>
    <col min="5639" max="5639" width="9.75" style="1" customWidth="1"/>
    <col min="5640" max="5640" width="35.625" style="1" customWidth="1"/>
    <col min="5641" max="5885" width="9" style="1"/>
    <col min="5886" max="5886" width="4.125" style="1" customWidth="1"/>
    <col min="5887" max="5887" width="11.25" style="1" customWidth="1"/>
    <col min="5888" max="5888" width="45.375" style="1" customWidth="1"/>
    <col min="5889" max="5889" width="11.375" style="1" bestFit="1" customWidth="1"/>
    <col min="5890" max="5891" width="10.5" style="1" customWidth="1"/>
    <col min="5892" max="5892" width="12.5" style="1" customWidth="1"/>
    <col min="5893" max="5893" width="11.625" style="1" customWidth="1"/>
    <col min="5894" max="5894" width="9.625" style="1" customWidth="1"/>
    <col min="5895" max="5895" width="9.75" style="1" customWidth="1"/>
    <col min="5896" max="5896" width="35.625" style="1" customWidth="1"/>
    <col min="5897" max="6141" width="9" style="1"/>
    <col min="6142" max="6142" width="4.125" style="1" customWidth="1"/>
    <col min="6143" max="6143" width="11.25" style="1" customWidth="1"/>
    <col min="6144" max="6144" width="45.375" style="1" customWidth="1"/>
    <col min="6145" max="6145" width="11.375" style="1" bestFit="1" customWidth="1"/>
    <col min="6146" max="6147" width="10.5" style="1" customWidth="1"/>
    <col min="6148" max="6148" width="12.5" style="1" customWidth="1"/>
    <col min="6149" max="6149" width="11.625" style="1" customWidth="1"/>
    <col min="6150" max="6150" width="9.625" style="1" customWidth="1"/>
    <col min="6151" max="6151" width="9.75" style="1" customWidth="1"/>
    <col min="6152" max="6152" width="35.625" style="1" customWidth="1"/>
    <col min="6153" max="6397" width="9" style="1"/>
    <col min="6398" max="6398" width="4.125" style="1" customWidth="1"/>
    <col min="6399" max="6399" width="11.25" style="1" customWidth="1"/>
    <col min="6400" max="6400" width="45.375" style="1" customWidth="1"/>
    <col min="6401" max="6401" width="11.375" style="1" bestFit="1" customWidth="1"/>
    <col min="6402" max="6403" width="10.5" style="1" customWidth="1"/>
    <col min="6404" max="6404" width="12.5" style="1" customWidth="1"/>
    <col min="6405" max="6405" width="11.625" style="1" customWidth="1"/>
    <col min="6406" max="6406" width="9.625" style="1" customWidth="1"/>
    <col min="6407" max="6407" width="9.75" style="1" customWidth="1"/>
    <col min="6408" max="6408" width="35.625" style="1" customWidth="1"/>
    <col min="6409" max="6653" width="9" style="1"/>
    <col min="6654" max="6654" width="4.125" style="1" customWidth="1"/>
    <col min="6655" max="6655" width="11.25" style="1" customWidth="1"/>
    <col min="6656" max="6656" width="45.375" style="1" customWidth="1"/>
    <col min="6657" max="6657" width="11.375" style="1" bestFit="1" customWidth="1"/>
    <col min="6658" max="6659" width="10.5" style="1" customWidth="1"/>
    <col min="6660" max="6660" width="12.5" style="1" customWidth="1"/>
    <col min="6661" max="6661" width="11.625" style="1" customWidth="1"/>
    <col min="6662" max="6662" width="9.625" style="1" customWidth="1"/>
    <col min="6663" max="6663" width="9.75" style="1" customWidth="1"/>
    <col min="6664" max="6664" width="35.625" style="1" customWidth="1"/>
    <col min="6665" max="6909" width="9" style="1"/>
    <col min="6910" max="6910" width="4.125" style="1" customWidth="1"/>
    <col min="6911" max="6911" width="11.25" style="1" customWidth="1"/>
    <col min="6912" max="6912" width="45.375" style="1" customWidth="1"/>
    <col min="6913" max="6913" width="11.375" style="1" bestFit="1" customWidth="1"/>
    <col min="6914" max="6915" width="10.5" style="1" customWidth="1"/>
    <col min="6916" max="6916" width="12.5" style="1" customWidth="1"/>
    <col min="6917" max="6917" width="11.625" style="1" customWidth="1"/>
    <col min="6918" max="6918" width="9.625" style="1" customWidth="1"/>
    <col min="6919" max="6919" width="9.75" style="1" customWidth="1"/>
    <col min="6920" max="6920" width="35.625" style="1" customWidth="1"/>
    <col min="6921" max="7165" width="9" style="1"/>
    <col min="7166" max="7166" width="4.125" style="1" customWidth="1"/>
    <col min="7167" max="7167" width="11.25" style="1" customWidth="1"/>
    <col min="7168" max="7168" width="45.375" style="1" customWidth="1"/>
    <col min="7169" max="7169" width="11.375" style="1" bestFit="1" customWidth="1"/>
    <col min="7170" max="7171" width="10.5" style="1" customWidth="1"/>
    <col min="7172" max="7172" width="12.5" style="1" customWidth="1"/>
    <col min="7173" max="7173" width="11.625" style="1" customWidth="1"/>
    <col min="7174" max="7174" width="9.625" style="1" customWidth="1"/>
    <col min="7175" max="7175" width="9.75" style="1" customWidth="1"/>
    <col min="7176" max="7176" width="35.625" style="1" customWidth="1"/>
    <col min="7177" max="7421" width="9" style="1"/>
    <col min="7422" max="7422" width="4.125" style="1" customWidth="1"/>
    <col min="7423" max="7423" width="11.25" style="1" customWidth="1"/>
    <col min="7424" max="7424" width="45.375" style="1" customWidth="1"/>
    <col min="7425" max="7425" width="11.375" style="1" bestFit="1" customWidth="1"/>
    <col min="7426" max="7427" width="10.5" style="1" customWidth="1"/>
    <col min="7428" max="7428" width="12.5" style="1" customWidth="1"/>
    <col min="7429" max="7429" width="11.625" style="1" customWidth="1"/>
    <col min="7430" max="7430" width="9.625" style="1" customWidth="1"/>
    <col min="7431" max="7431" width="9.75" style="1" customWidth="1"/>
    <col min="7432" max="7432" width="35.625" style="1" customWidth="1"/>
    <col min="7433" max="7677" width="9" style="1"/>
    <col min="7678" max="7678" width="4.125" style="1" customWidth="1"/>
    <col min="7679" max="7679" width="11.25" style="1" customWidth="1"/>
    <col min="7680" max="7680" width="45.375" style="1" customWidth="1"/>
    <col min="7681" max="7681" width="11.375" style="1" bestFit="1" customWidth="1"/>
    <col min="7682" max="7683" width="10.5" style="1" customWidth="1"/>
    <col min="7684" max="7684" width="12.5" style="1" customWidth="1"/>
    <col min="7685" max="7685" width="11.625" style="1" customWidth="1"/>
    <col min="7686" max="7686" width="9.625" style="1" customWidth="1"/>
    <col min="7687" max="7687" width="9.75" style="1" customWidth="1"/>
    <col min="7688" max="7688" width="35.625" style="1" customWidth="1"/>
    <col min="7689" max="7933" width="9" style="1"/>
    <col min="7934" max="7934" width="4.125" style="1" customWidth="1"/>
    <col min="7935" max="7935" width="11.25" style="1" customWidth="1"/>
    <col min="7936" max="7936" width="45.375" style="1" customWidth="1"/>
    <col min="7937" max="7937" width="11.375" style="1" bestFit="1" customWidth="1"/>
    <col min="7938" max="7939" width="10.5" style="1" customWidth="1"/>
    <col min="7940" max="7940" width="12.5" style="1" customWidth="1"/>
    <col min="7941" max="7941" width="11.625" style="1" customWidth="1"/>
    <col min="7942" max="7942" width="9.625" style="1" customWidth="1"/>
    <col min="7943" max="7943" width="9.75" style="1" customWidth="1"/>
    <col min="7944" max="7944" width="35.625" style="1" customWidth="1"/>
    <col min="7945" max="8189" width="9" style="1"/>
    <col min="8190" max="8190" width="4.125" style="1" customWidth="1"/>
    <col min="8191" max="8191" width="11.25" style="1" customWidth="1"/>
    <col min="8192" max="8192" width="45.375" style="1" customWidth="1"/>
    <col min="8193" max="8193" width="11.375" style="1" bestFit="1" customWidth="1"/>
    <col min="8194" max="8195" width="10.5" style="1" customWidth="1"/>
    <col min="8196" max="8196" width="12.5" style="1" customWidth="1"/>
    <col min="8197" max="8197" width="11.625" style="1" customWidth="1"/>
    <col min="8198" max="8198" width="9.625" style="1" customWidth="1"/>
    <col min="8199" max="8199" width="9.75" style="1" customWidth="1"/>
    <col min="8200" max="8200" width="35.625" style="1" customWidth="1"/>
    <col min="8201" max="8445" width="9" style="1"/>
    <col min="8446" max="8446" width="4.125" style="1" customWidth="1"/>
    <col min="8447" max="8447" width="11.25" style="1" customWidth="1"/>
    <col min="8448" max="8448" width="45.375" style="1" customWidth="1"/>
    <col min="8449" max="8449" width="11.375" style="1" bestFit="1" customWidth="1"/>
    <col min="8450" max="8451" width="10.5" style="1" customWidth="1"/>
    <col min="8452" max="8452" width="12.5" style="1" customWidth="1"/>
    <col min="8453" max="8453" width="11.625" style="1" customWidth="1"/>
    <col min="8454" max="8454" width="9.625" style="1" customWidth="1"/>
    <col min="8455" max="8455" width="9.75" style="1" customWidth="1"/>
    <col min="8456" max="8456" width="35.625" style="1" customWidth="1"/>
    <col min="8457" max="8701" width="9" style="1"/>
    <col min="8702" max="8702" width="4.125" style="1" customWidth="1"/>
    <col min="8703" max="8703" width="11.25" style="1" customWidth="1"/>
    <col min="8704" max="8704" width="45.375" style="1" customWidth="1"/>
    <col min="8705" max="8705" width="11.375" style="1" bestFit="1" customWidth="1"/>
    <col min="8706" max="8707" width="10.5" style="1" customWidth="1"/>
    <col min="8708" max="8708" width="12.5" style="1" customWidth="1"/>
    <col min="8709" max="8709" width="11.625" style="1" customWidth="1"/>
    <col min="8710" max="8710" width="9.625" style="1" customWidth="1"/>
    <col min="8711" max="8711" width="9.75" style="1" customWidth="1"/>
    <col min="8712" max="8712" width="35.625" style="1" customWidth="1"/>
    <col min="8713" max="8957" width="9" style="1"/>
    <col min="8958" max="8958" width="4.125" style="1" customWidth="1"/>
    <col min="8959" max="8959" width="11.25" style="1" customWidth="1"/>
    <col min="8960" max="8960" width="45.375" style="1" customWidth="1"/>
    <col min="8961" max="8961" width="11.375" style="1" bestFit="1" customWidth="1"/>
    <col min="8962" max="8963" width="10.5" style="1" customWidth="1"/>
    <col min="8964" max="8964" width="12.5" style="1" customWidth="1"/>
    <col min="8965" max="8965" width="11.625" style="1" customWidth="1"/>
    <col min="8966" max="8966" width="9.625" style="1" customWidth="1"/>
    <col min="8967" max="8967" width="9.75" style="1" customWidth="1"/>
    <col min="8968" max="8968" width="35.625" style="1" customWidth="1"/>
    <col min="8969" max="9213" width="9" style="1"/>
    <col min="9214" max="9214" width="4.125" style="1" customWidth="1"/>
    <col min="9215" max="9215" width="11.25" style="1" customWidth="1"/>
    <col min="9216" max="9216" width="45.375" style="1" customWidth="1"/>
    <col min="9217" max="9217" width="11.375" style="1" bestFit="1" customWidth="1"/>
    <col min="9218" max="9219" width="10.5" style="1" customWidth="1"/>
    <col min="9220" max="9220" width="12.5" style="1" customWidth="1"/>
    <col min="9221" max="9221" width="11.625" style="1" customWidth="1"/>
    <col min="9222" max="9222" width="9.625" style="1" customWidth="1"/>
    <col min="9223" max="9223" width="9.75" style="1" customWidth="1"/>
    <col min="9224" max="9224" width="35.625" style="1" customWidth="1"/>
    <col min="9225" max="9469" width="9" style="1"/>
    <col min="9470" max="9470" width="4.125" style="1" customWidth="1"/>
    <col min="9471" max="9471" width="11.25" style="1" customWidth="1"/>
    <col min="9472" max="9472" width="45.375" style="1" customWidth="1"/>
    <col min="9473" max="9473" width="11.375" style="1" bestFit="1" customWidth="1"/>
    <col min="9474" max="9475" width="10.5" style="1" customWidth="1"/>
    <col min="9476" max="9476" width="12.5" style="1" customWidth="1"/>
    <col min="9477" max="9477" width="11.625" style="1" customWidth="1"/>
    <col min="9478" max="9478" width="9.625" style="1" customWidth="1"/>
    <col min="9479" max="9479" width="9.75" style="1" customWidth="1"/>
    <col min="9480" max="9480" width="35.625" style="1" customWidth="1"/>
    <col min="9481" max="9725" width="9" style="1"/>
    <col min="9726" max="9726" width="4.125" style="1" customWidth="1"/>
    <col min="9727" max="9727" width="11.25" style="1" customWidth="1"/>
    <col min="9728" max="9728" width="45.375" style="1" customWidth="1"/>
    <col min="9729" max="9729" width="11.375" style="1" bestFit="1" customWidth="1"/>
    <col min="9730" max="9731" width="10.5" style="1" customWidth="1"/>
    <col min="9732" max="9732" width="12.5" style="1" customWidth="1"/>
    <col min="9733" max="9733" width="11.625" style="1" customWidth="1"/>
    <col min="9734" max="9734" width="9.625" style="1" customWidth="1"/>
    <col min="9735" max="9735" width="9.75" style="1" customWidth="1"/>
    <col min="9736" max="9736" width="35.625" style="1" customWidth="1"/>
    <col min="9737" max="9981" width="9" style="1"/>
    <col min="9982" max="9982" width="4.125" style="1" customWidth="1"/>
    <col min="9983" max="9983" width="11.25" style="1" customWidth="1"/>
    <col min="9984" max="9984" width="45.375" style="1" customWidth="1"/>
    <col min="9985" max="9985" width="11.375" style="1" bestFit="1" customWidth="1"/>
    <col min="9986" max="9987" width="10.5" style="1" customWidth="1"/>
    <col min="9988" max="9988" width="12.5" style="1" customWidth="1"/>
    <col min="9989" max="9989" width="11.625" style="1" customWidth="1"/>
    <col min="9990" max="9990" width="9.625" style="1" customWidth="1"/>
    <col min="9991" max="9991" width="9.75" style="1" customWidth="1"/>
    <col min="9992" max="9992" width="35.625" style="1" customWidth="1"/>
    <col min="9993" max="10237" width="9" style="1"/>
    <col min="10238" max="10238" width="4.125" style="1" customWidth="1"/>
    <col min="10239" max="10239" width="11.25" style="1" customWidth="1"/>
    <col min="10240" max="10240" width="45.375" style="1" customWidth="1"/>
    <col min="10241" max="10241" width="11.375" style="1" bestFit="1" customWidth="1"/>
    <col min="10242" max="10243" width="10.5" style="1" customWidth="1"/>
    <col min="10244" max="10244" width="12.5" style="1" customWidth="1"/>
    <col min="10245" max="10245" width="11.625" style="1" customWidth="1"/>
    <col min="10246" max="10246" width="9.625" style="1" customWidth="1"/>
    <col min="10247" max="10247" width="9.75" style="1" customWidth="1"/>
    <col min="10248" max="10248" width="35.625" style="1" customWidth="1"/>
    <col min="10249" max="10493" width="9" style="1"/>
    <col min="10494" max="10494" width="4.125" style="1" customWidth="1"/>
    <col min="10495" max="10495" width="11.25" style="1" customWidth="1"/>
    <col min="10496" max="10496" width="45.375" style="1" customWidth="1"/>
    <col min="10497" max="10497" width="11.375" style="1" bestFit="1" customWidth="1"/>
    <col min="10498" max="10499" width="10.5" style="1" customWidth="1"/>
    <col min="10500" max="10500" width="12.5" style="1" customWidth="1"/>
    <col min="10501" max="10501" width="11.625" style="1" customWidth="1"/>
    <col min="10502" max="10502" width="9.625" style="1" customWidth="1"/>
    <col min="10503" max="10503" width="9.75" style="1" customWidth="1"/>
    <col min="10504" max="10504" width="35.625" style="1" customWidth="1"/>
    <col min="10505" max="10749" width="9" style="1"/>
    <col min="10750" max="10750" width="4.125" style="1" customWidth="1"/>
    <col min="10751" max="10751" width="11.25" style="1" customWidth="1"/>
    <col min="10752" max="10752" width="45.375" style="1" customWidth="1"/>
    <col min="10753" max="10753" width="11.375" style="1" bestFit="1" customWidth="1"/>
    <col min="10754" max="10755" width="10.5" style="1" customWidth="1"/>
    <col min="10756" max="10756" width="12.5" style="1" customWidth="1"/>
    <col min="10757" max="10757" width="11.625" style="1" customWidth="1"/>
    <col min="10758" max="10758" width="9.625" style="1" customWidth="1"/>
    <col min="10759" max="10759" width="9.75" style="1" customWidth="1"/>
    <col min="10760" max="10760" width="35.625" style="1" customWidth="1"/>
    <col min="10761" max="11005" width="9" style="1"/>
    <col min="11006" max="11006" width="4.125" style="1" customWidth="1"/>
    <col min="11007" max="11007" width="11.25" style="1" customWidth="1"/>
    <col min="11008" max="11008" width="45.375" style="1" customWidth="1"/>
    <col min="11009" max="11009" width="11.375" style="1" bestFit="1" customWidth="1"/>
    <col min="11010" max="11011" width="10.5" style="1" customWidth="1"/>
    <col min="11012" max="11012" width="12.5" style="1" customWidth="1"/>
    <col min="11013" max="11013" width="11.625" style="1" customWidth="1"/>
    <col min="11014" max="11014" width="9.625" style="1" customWidth="1"/>
    <col min="11015" max="11015" width="9.75" style="1" customWidth="1"/>
    <col min="11016" max="11016" width="35.625" style="1" customWidth="1"/>
    <col min="11017" max="11261" width="9" style="1"/>
    <col min="11262" max="11262" width="4.125" style="1" customWidth="1"/>
    <col min="11263" max="11263" width="11.25" style="1" customWidth="1"/>
    <col min="11264" max="11264" width="45.375" style="1" customWidth="1"/>
    <col min="11265" max="11265" width="11.375" style="1" bestFit="1" customWidth="1"/>
    <col min="11266" max="11267" width="10.5" style="1" customWidth="1"/>
    <col min="11268" max="11268" width="12.5" style="1" customWidth="1"/>
    <col min="11269" max="11269" width="11.625" style="1" customWidth="1"/>
    <col min="11270" max="11270" width="9.625" style="1" customWidth="1"/>
    <col min="11271" max="11271" width="9.75" style="1" customWidth="1"/>
    <col min="11272" max="11272" width="35.625" style="1" customWidth="1"/>
    <col min="11273" max="11517" width="9" style="1"/>
    <col min="11518" max="11518" width="4.125" style="1" customWidth="1"/>
    <col min="11519" max="11519" width="11.25" style="1" customWidth="1"/>
    <col min="11520" max="11520" width="45.375" style="1" customWidth="1"/>
    <col min="11521" max="11521" width="11.375" style="1" bestFit="1" customWidth="1"/>
    <col min="11522" max="11523" width="10.5" style="1" customWidth="1"/>
    <col min="11524" max="11524" width="12.5" style="1" customWidth="1"/>
    <col min="11525" max="11525" width="11.625" style="1" customWidth="1"/>
    <col min="11526" max="11526" width="9.625" style="1" customWidth="1"/>
    <col min="11527" max="11527" width="9.75" style="1" customWidth="1"/>
    <col min="11528" max="11528" width="35.625" style="1" customWidth="1"/>
    <col min="11529" max="11773" width="9" style="1"/>
    <col min="11774" max="11774" width="4.125" style="1" customWidth="1"/>
    <col min="11775" max="11775" width="11.25" style="1" customWidth="1"/>
    <col min="11776" max="11776" width="45.375" style="1" customWidth="1"/>
    <col min="11777" max="11777" width="11.375" style="1" bestFit="1" customWidth="1"/>
    <col min="11778" max="11779" width="10.5" style="1" customWidth="1"/>
    <col min="11780" max="11780" width="12.5" style="1" customWidth="1"/>
    <col min="11781" max="11781" width="11.625" style="1" customWidth="1"/>
    <col min="11782" max="11782" width="9.625" style="1" customWidth="1"/>
    <col min="11783" max="11783" width="9.75" style="1" customWidth="1"/>
    <col min="11784" max="11784" width="35.625" style="1" customWidth="1"/>
    <col min="11785" max="12029" width="9" style="1"/>
    <col min="12030" max="12030" width="4.125" style="1" customWidth="1"/>
    <col min="12031" max="12031" width="11.25" style="1" customWidth="1"/>
    <col min="12032" max="12032" width="45.375" style="1" customWidth="1"/>
    <col min="12033" max="12033" width="11.375" style="1" bestFit="1" customWidth="1"/>
    <col min="12034" max="12035" width="10.5" style="1" customWidth="1"/>
    <col min="12036" max="12036" width="12.5" style="1" customWidth="1"/>
    <col min="12037" max="12037" width="11.625" style="1" customWidth="1"/>
    <col min="12038" max="12038" width="9.625" style="1" customWidth="1"/>
    <col min="12039" max="12039" width="9.75" style="1" customWidth="1"/>
    <col min="12040" max="12040" width="35.625" style="1" customWidth="1"/>
    <col min="12041" max="12285" width="9" style="1"/>
    <col min="12286" max="12286" width="4.125" style="1" customWidth="1"/>
    <col min="12287" max="12287" width="11.25" style="1" customWidth="1"/>
    <col min="12288" max="12288" width="45.375" style="1" customWidth="1"/>
    <col min="12289" max="12289" width="11.375" style="1" bestFit="1" customWidth="1"/>
    <col min="12290" max="12291" width="10.5" style="1" customWidth="1"/>
    <col min="12292" max="12292" width="12.5" style="1" customWidth="1"/>
    <col min="12293" max="12293" width="11.625" style="1" customWidth="1"/>
    <col min="12294" max="12294" width="9.625" style="1" customWidth="1"/>
    <col min="12295" max="12295" width="9.75" style="1" customWidth="1"/>
    <col min="12296" max="12296" width="35.625" style="1" customWidth="1"/>
    <col min="12297" max="12541" width="9" style="1"/>
    <col min="12542" max="12542" width="4.125" style="1" customWidth="1"/>
    <col min="12543" max="12543" width="11.25" style="1" customWidth="1"/>
    <col min="12544" max="12544" width="45.375" style="1" customWidth="1"/>
    <col min="12545" max="12545" width="11.375" style="1" bestFit="1" customWidth="1"/>
    <col min="12546" max="12547" width="10.5" style="1" customWidth="1"/>
    <col min="12548" max="12548" width="12.5" style="1" customWidth="1"/>
    <col min="12549" max="12549" width="11.625" style="1" customWidth="1"/>
    <col min="12550" max="12550" width="9.625" style="1" customWidth="1"/>
    <col min="12551" max="12551" width="9.75" style="1" customWidth="1"/>
    <col min="12552" max="12552" width="35.625" style="1" customWidth="1"/>
    <col min="12553" max="12797" width="9" style="1"/>
    <col min="12798" max="12798" width="4.125" style="1" customWidth="1"/>
    <col min="12799" max="12799" width="11.25" style="1" customWidth="1"/>
    <col min="12800" max="12800" width="45.375" style="1" customWidth="1"/>
    <col min="12801" max="12801" width="11.375" style="1" bestFit="1" customWidth="1"/>
    <col min="12802" max="12803" width="10.5" style="1" customWidth="1"/>
    <col min="12804" max="12804" width="12.5" style="1" customWidth="1"/>
    <col min="12805" max="12805" width="11.625" style="1" customWidth="1"/>
    <col min="12806" max="12806" width="9.625" style="1" customWidth="1"/>
    <col min="12807" max="12807" width="9.75" style="1" customWidth="1"/>
    <col min="12808" max="12808" width="35.625" style="1" customWidth="1"/>
    <col min="12809" max="13053" width="9" style="1"/>
    <col min="13054" max="13054" width="4.125" style="1" customWidth="1"/>
    <col min="13055" max="13055" width="11.25" style="1" customWidth="1"/>
    <col min="13056" max="13056" width="45.375" style="1" customWidth="1"/>
    <col min="13057" max="13057" width="11.375" style="1" bestFit="1" customWidth="1"/>
    <col min="13058" max="13059" width="10.5" style="1" customWidth="1"/>
    <col min="13060" max="13060" width="12.5" style="1" customWidth="1"/>
    <col min="13061" max="13061" width="11.625" style="1" customWidth="1"/>
    <col min="13062" max="13062" width="9.625" style="1" customWidth="1"/>
    <col min="13063" max="13063" width="9.75" style="1" customWidth="1"/>
    <col min="13064" max="13064" width="35.625" style="1" customWidth="1"/>
    <col min="13065" max="13309" width="9" style="1"/>
    <col min="13310" max="13310" width="4.125" style="1" customWidth="1"/>
    <col min="13311" max="13311" width="11.25" style="1" customWidth="1"/>
    <col min="13312" max="13312" width="45.375" style="1" customWidth="1"/>
    <col min="13313" max="13313" width="11.375" style="1" bestFit="1" customWidth="1"/>
    <col min="13314" max="13315" width="10.5" style="1" customWidth="1"/>
    <col min="13316" max="13316" width="12.5" style="1" customWidth="1"/>
    <col min="13317" max="13317" width="11.625" style="1" customWidth="1"/>
    <col min="13318" max="13318" width="9.625" style="1" customWidth="1"/>
    <col min="13319" max="13319" width="9.75" style="1" customWidth="1"/>
    <col min="13320" max="13320" width="35.625" style="1" customWidth="1"/>
    <col min="13321" max="13565" width="9" style="1"/>
    <col min="13566" max="13566" width="4.125" style="1" customWidth="1"/>
    <col min="13567" max="13567" width="11.25" style="1" customWidth="1"/>
    <col min="13568" max="13568" width="45.375" style="1" customWidth="1"/>
    <col min="13569" max="13569" width="11.375" style="1" bestFit="1" customWidth="1"/>
    <col min="13570" max="13571" width="10.5" style="1" customWidth="1"/>
    <col min="13572" max="13572" width="12.5" style="1" customWidth="1"/>
    <col min="13573" max="13573" width="11.625" style="1" customWidth="1"/>
    <col min="13574" max="13574" width="9.625" style="1" customWidth="1"/>
    <col min="13575" max="13575" width="9.75" style="1" customWidth="1"/>
    <col min="13576" max="13576" width="35.625" style="1" customWidth="1"/>
    <col min="13577" max="13821" width="9" style="1"/>
    <col min="13822" max="13822" width="4.125" style="1" customWidth="1"/>
    <col min="13823" max="13823" width="11.25" style="1" customWidth="1"/>
    <col min="13824" max="13824" width="45.375" style="1" customWidth="1"/>
    <col min="13825" max="13825" width="11.375" style="1" bestFit="1" customWidth="1"/>
    <col min="13826" max="13827" width="10.5" style="1" customWidth="1"/>
    <col min="13828" max="13828" width="12.5" style="1" customWidth="1"/>
    <col min="13829" max="13829" width="11.625" style="1" customWidth="1"/>
    <col min="13830" max="13830" width="9.625" style="1" customWidth="1"/>
    <col min="13831" max="13831" width="9.75" style="1" customWidth="1"/>
    <col min="13832" max="13832" width="35.625" style="1" customWidth="1"/>
    <col min="13833" max="14077" width="9" style="1"/>
    <col min="14078" max="14078" width="4.125" style="1" customWidth="1"/>
    <col min="14079" max="14079" width="11.25" style="1" customWidth="1"/>
    <col min="14080" max="14080" width="45.375" style="1" customWidth="1"/>
    <col min="14081" max="14081" width="11.375" style="1" bestFit="1" customWidth="1"/>
    <col min="14082" max="14083" width="10.5" style="1" customWidth="1"/>
    <col min="14084" max="14084" width="12.5" style="1" customWidth="1"/>
    <col min="14085" max="14085" width="11.625" style="1" customWidth="1"/>
    <col min="14086" max="14086" width="9.625" style="1" customWidth="1"/>
    <col min="14087" max="14087" width="9.75" style="1" customWidth="1"/>
    <col min="14088" max="14088" width="35.625" style="1" customWidth="1"/>
    <col min="14089" max="14333" width="9" style="1"/>
    <col min="14334" max="14334" width="4.125" style="1" customWidth="1"/>
    <col min="14335" max="14335" width="11.25" style="1" customWidth="1"/>
    <col min="14336" max="14336" width="45.375" style="1" customWidth="1"/>
    <col min="14337" max="14337" width="11.375" style="1" bestFit="1" customWidth="1"/>
    <col min="14338" max="14339" width="10.5" style="1" customWidth="1"/>
    <col min="14340" max="14340" width="12.5" style="1" customWidth="1"/>
    <col min="14341" max="14341" width="11.625" style="1" customWidth="1"/>
    <col min="14342" max="14342" width="9.625" style="1" customWidth="1"/>
    <col min="14343" max="14343" width="9.75" style="1" customWidth="1"/>
    <col min="14344" max="14344" width="35.625" style="1" customWidth="1"/>
    <col min="14345" max="14589" width="9" style="1"/>
    <col min="14590" max="14590" width="4.125" style="1" customWidth="1"/>
    <col min="14591" max="14591" width="11.25" style="1" customWidth="1"/>
    <col min="14592" max="14592" width="45.375" style="1" customWidth="1"/>
    <col min="14593" max="14593" width="11.375" style="1" bestFit="1" customWidth="1"/>
    <col min="14594" max="14595" width="10.5" style="1" customWidth="1"/>
    <col min="14596" max="14596" width="12.5" style="1" customWidth="1"/>
    <col min="14597" max="14597" width="11.625" style="1" customWidth="1"/>
    <col min="14598" max="14598" width="9.625" style="1" customWidth="1"/>
    <col min="14599" max="14599" width="9.75" style="1" customWidth="1"/>
    <col min="14600" max="14600" width="35.625" style="1" customWidth="1"/>
    <col min="14601" max="14845" width="9" style="1"/>
    <col min="14846" max="14846" width="4.125" style="1" customWidth="1"/>
    <col min="14847" max="14847" width="11.25" style="1" customWidth="1"/>
    <col min="14848" max="14848" width="45.375" style="1" customWidth="1"/>
    <col min="14849" max="14849" width="11.375" style="1" bestFit="1" customWidth="1"/>
    <col min="14850" max="14851" width="10.5" style="1" customWidth="1"/>
    <col min="14852" max="14852" width="12.5" style="1" customWidth="1"/>
    <col min="14853" max="14853" width="11.625" style="1" customWidth="1"/>
    <col min="14854" max="14854" width="9.625" style="1" customWidth="1"/>
    <col min="14855" max="14855" width="9.75" style="1" customWidth="1"/>
    <col min="14856" max="14856" width="35.625" style="1" customWidth="1"/>
    <col min="14857" max="15101" width="9" style="1"/>
    <col min="15102" max="15102" width="4.125" style="1" customWidth="1"/>
    <col min="15103" max="15103" width="11.25" style="1" customWidth="1"/>
    <col min="15104" max="15104" width="45.375" style="1" customWidth="1"/>
    <col min="15105" max="15105" width="11.375" style="1" bestFit="1" customWidth="1"/>
    <col min="15106" max="15107" width="10.5" style="1" customWidth="1"/>
    <col min="15108" max="15108" width="12.5" style="1" customWidth="1"/>
    <col min="15109" max="15109" width="11.625" style="1" customWidth="1"/>
    <col min="15110" max="15110" width="9.625" style="1" customWidth="1"/>
    <col min="15111" max="15111" width="9.75" style="1" customWidth="1"/>
    <col min="15112" max="15112" width="35.625" style="1" customWidth="1"/>
    <col min="15113" max="15357" width="9" style="1"/>
    <col min="15358" max="15358" width="4.125" style="1" customWidth="1"/>
    <col min="15359" max="15359" width="11.25" style="1" customWidth="1"/>
    <col min="15360" max="15360" width="45.375" style="1" customWidth="1"/>
    <col min="15361" max="15361" width="11.375" style="1" bestFit="1" customWidth="1"/>
    <col min="15362" max="15363" width="10.5" style="1" customWidth="1"/>
    <col min="15364" max="15364" width="12.5" style="1" customWidth="1"/>
    <col min="15365" max="15365" width="11.625" style="1" customWidth="1"/>
    <col min="15366" max="15366" width="9.625" style="1" customWidth="1"/>
    <col min="15367" max="15367" width="9.75" style="1" customWidth="1"/>
    <col min="15368" max="15368" width="35.625" style="1" customWidth="1"/>
    <col min="15369" max="15613" width="9" style="1"/>
    <col min="15614" max="15614" width="4.125" style="1" customWidth="1"/>
    <col min="15615" max="15615" width="11.25" style="1" customWidth="1"/>
    <col min="15616" max="15616" width="45.375" style="1" customWidth="1"/>
    <col min="15617" max="15617" width="11.375" style="1" bestFit="1" customWidth="1"/>
    <col min="15618" max="15619" width="10.5" style="1" customWidth="1"/>
    <col min="15620" max="15620" width="12.5" style="1" customWidth="1"/>
    <col min="15621" max="15621" width="11.625" style="1" customWidth="1"/>
    <col min="15622" max="15622" width="9.625" style="1" customWidth="1"/>
    <col min="15623" max="15623" width="9.75" style="1" customWidth="1"/>
    <col min="15624" max="15624" width="35.625" style="1" customWidth="1"/>
    <col min="15625" max="15869" width="9" style="1"/>
    <col min="15870" max="15870" width="4.125" style="1" customWidth="1"/>
    <col min="15871" max="15871" width="11.25" style="1" customWidth="1"/>
    <col min="15872" max="15872" width="45.375" style="1" customWidth="1"/>
    <col min="15873" max="15873" width="11.375" style="1" bestFit="1" customWidth="1"/>
    <col min="15874" max="15875" width="10.5" style="1" customWidth="1"/>
    <col min="15876" max="15876" width="12.5" style="1" customWidth="1"/>
    <col min="15877" max="15877" width="11.625" style="1" customWidth="1"/>
    <col min="15878" max="15878" width="9.625" style="1" customWidth="1"/>
    <col min="15879" max="15879" width="9.75" style="1" customWidth="1"/>
    <col min="15880" max="15880" width="35.625" style="1" customWidth="1"/>
    <col min="15881" max="16125" width="9" style="1"/>
    <col min="16126" max="16126" width="4.125" style="1" customWidth="1"/>
    <col min="16127" max="16127" width="11.25" style="1" customWidth="1"/>
    <col min="16128" max="16128" width="45.375" style="1" customWidth="1"/>
    <col min="16129" max="16129" width="11.375" style="1" bestFit="1" customWidth="1"/>
    <col min="16130" max="16131" width="10.5" style="1" customWidth="1"/>
    <col min="16132" max="16132" width="12.5" style="1" customWidth="1"/>
    <col min="16133" max="16133" width="11.625" style="1" customWidth="1"/>
    <col min="16134" max="16134" width="9.625" style="1" customWidth="1"/>
    <col min="16135" max="16135" width="9.75" style="1" customWidth="1"/>
    <col min="16136" max="16136" width="35.625" style="1" customWidth="1"/>
    <col min="16137" max="16384" width="9" style="1"/>
  </cols>
  <sheetData>
    <row r="1" spans="1:10" ht="40.5" customHeight="1" x14ac:dyDescent="0.2">
      <c r="A1" s="52" t="s">
        <v>0</v>
      </c>
      <c r="B1" s="52"/>
      <c r="C1" s="52"/>
      <c r="D1" s="52"/>
      <c r="E1" s="52"/>
      <c r="F1" s="52"/>
      <c r="G1" s="52"/>
      <c r="H1" s="52"/>
      <c r="I1" s="52"/>
      <c r="J1" s="52"/>
    </row>
    <row r="2" spans="1:10" ht="29.25" customHeight="1" x14ac:dyDescent="0.2">
      <c r="A2" s="15" t="s">
        <v>1</v>
      </c>
      <c r="B2" s="16" t="s">
        <v>2</v>
      </c>
      <c r="C2" s="15" t="s">
        <v>3</v>
      </c>
      <c r="D2" s="15" t="s">
        <v>4</v>
      </c>
      <c r="E2" s="15" t="s">
        <v>5</v>
      </c>
      <c r="F2" s="15" t="s">
        <v>6</v>
      </c>
      <c r="G2" s="15" t="s">
        <v>7</v>
      </c>
      <c r="H2" s="24" t="s">
        <v>8</v>
      </c>
      <c r="I2" s="15" t="s">
        <v>10</v>
      </c>
      <c r="J2" s="16" t="s">
        <v>11</v>
      </c>
    </row>
    <row r="3" spans="1:10" ht="50.1" customHeight="1" x14ac:dyDescent="0.2">
      <c r="A3" s="17">
        <v>1</v>
      </c>
      <c r="B3" s="18" t="s">
        <v>12</v>
      </c>
      <c r="C3" s="12" t="s">
        <v>13</v>
      </c>
      <c r="D3" s="8" t="s">
        <v>14</v>
      </c>
      <c r="E3" s="8" t="s">
        <v>15</v>
      </c>
      <c r="F3" s="8" t="s">
        <v>16</v>
      </c>
      <c r="G3" s="13">
        <v>2022111671</v>
      </c>
      <c r="H3" s="23">
        <f>VLOOKUP(G3,Sheet1!H:I,2,FALSE)</f>
        <v>5</v>
      </c>
      <c r="I3" s="7" t="s">
        <v>17</v>
      </c>
      <c r="J3" s="14" t="s">
        <v>238</v>
      </c>
    </row>
    <row r="4" spans="1:10" ht="50.1" customHeight="1" x14ac:dyDescent="0.2">
      <c r="A4" s="17">
        <v>2</v>
      </c>
      <c r="B4" s="18" t="s">
        <v>12</v>
      </c>
      <c r="C4" s="12" t="s">
        <v>55</v>
      </c>
      <c r="D4" s="8" t="s">
        <v>46</v>
      </c>
      <c r="E4" s="8" t="s">
        <v>47</v>
      </c>
      <c r="F4" s="8" t="s">
        <v>56</v>
      </c>
      <c r="G4" s="13">
        <v>2022111628</v>
      </c>
      <c r="H4" s="23">
        <f>VLOOKUP(G4,Sheet1!H:I,2,FALSE)</f>
        <v>5</v>
      </c>
      <c r="I4" s="8" t="s">
        <v>22</v>
      </c>
      <c r="J4" s="14" t="s">
        <v>238</v>
      </c>
    </row>
    <row r="5" spans="1:10" ht="50.1" customHeight="1" x14ac:dyDescent="0.2">
      <c r="A5" s="17">
        <v>3</v>
      </c>
      <c r="B5" s="18" t="s">
        <v>12</v>
      </c>
      <c r="C5" s="12" t="s">
        <v>68</v>
      </c>
      <c r="D5" s="8" t="s">
        <v>14</v>
      </c>
      <c r="E5" s="8" t="s">
        <v>15</v>
      </c>
      <c r="F5" s="8" t="s">
        <v>69</v>
      </c>
      <c r="G5" s="13">
        <v>2022111390</v>
      </c>
      <c r="H5" s="23">
        <f>VLOOKUP(G5,Sheet1!H:I,2,FALSE)</f>
        <v>5</v>
      </c>
      <c r="I5" s="8" t="s">
        <v>22</v>
      </c>
      <c r="J5" s="14" t="s">
        <v>238</v>
      </c>
    </row>
    <row r="6" spans="1:10" ht="50.1" customHeight="1" x14ac:dyDescent="0.2">
      <c r="A6" s="45">
        <v>4</v>
      </c>
      <c r="B6" s="46" t="s">
        <v>12</v>
      </c>
      <c r="C6" s="47" t="s">
        <v>70</v>
      </c>
      <c r="D6" s="48" t="s">
        <v>71</v>
      </c>
      <c r="E6" s="48" t="s">
        <v>25</v>
      </c>
      <c r="F6" s="48" t="s">
        <v>72</v>
      </c>
      <c r="G6" s="49">
        <v>2022111675</v>
      </c>
      <c r="H6" s="23">
        <f>VLOOKUP(G6,Sheet1!H:I,2,FALSE)</f>
        <v>4</v>
      </c>
      <c r="I6" s="48" t="s">
        <v>22</v>
      </c>
      <c r="J6" s="51" t="s">
        <v>239</v>
      </c>
    </row>
    <row r="7" spans="1:10" ht="50.1" customHeight="1" x14ac:dyDescent="0.2">
      <c r="A7" s="45">
        <v>5</v>
      </c>
      <c r="B7" s="46" t="s">
        <v>12</v>
      </c>
      <c r="C7" s="47" t="s">
        <v>73</v>
      </c>
      <c r="D7" s="48" t="s">
        <v>74</v>
      </c>
      <c r="E7" s="48" t="s">
        <v>15</v>
      </c>
      <c r="F7" s="48" t="s">
        <v>75</v>
      </c>
      <c r="G7" s="49">
        <v>2023111549</v>
      </c>
      <c r="H7" s="23">
        <f>VLOOKUP(G7,Sheet1!H:I,2,FALSE)</f>
        <v>4</v>
      </c>
      <c r="I7" s="48" t="s">
        <v>22</v>
      </c>
      <c r="J7" s="51" t="s">
        <v>239</v>
      </c>
    </row>
    <row r="8" spans="1:10" ht="50.1" customHeight="1" x14ac:dyDescent="0.2">
      <c r="A8" s="45">
        <v>6</v>
      </c>
      <c r="B8" s="46" t="s">
        <v>12</v>
      </c>
      <c r="C8" s="47" t="s">
        <v>49</v>
      </c>
      <c r="D8" s="48" t="s">
        <v>50</v>
      </c>
      <c r="E8" s="48" t="s">
        <v>25</v>
      </c>
      <c r="F8" s="48" t="s">
        <v>51</v>
      </c>
      <c r="G8" s="49">
        <v>2022114934</v>
      </c>
      <c r="H8" s="23">
        <f>VLOOKUP(G8,Sheet1!H:I,2,FALSE)</f>
        <v>4</v>
      </c>
      <c r="I8" s="48" t="s">
        <v>291</v>
      </c>
      <c r="J8" s="51" t="s">
        <v>241</v>
      </c>
    </row>
    <row r="9" spans="1:10" ht="50.1" customHeight="1" x14ac:dyDescent="0.2">
      <c r="A9" s="45">
        <v>7</v>
      </c>
      <c r="B9" s="46" t="s">
        <v>12</v>
      </c>
      <c r="C9" s="47" t="s">
        <v>64</v>
      </c>
      <c r="D9" s="48" t="s">
        <v>65</v>
      </c>
      <c r="E9" s="48" t="s">
        <v>66</v>
      </c>
      <c r="F9" s="48" t="s">
        <v>67</v>
      </c>
      <c r="G9" s="49">
        <v>2022110797</v>
      </c>
      <c r="H9" s="23">
        <f>VLOOKUP(G9,Sheet1!H:I,2,FALSE)</f>
        <v>4</v>
      </c>
      <c r="I9" s="48" t="s">
        <v>22</v>
      </c>
      <c r="J9" s="51" t="s">
        <v>241</v>
      </c>
    </row>
    <row r="10" spans="1:10" ht="50.1" customHeight="1" x14ac:dyDescent="0.2">
      <c r="A10" s="45">
        <v>8</v>
      </c>
      <c r="B10" s="46" t="s">
        <v>12</v>
      </c>
      <c r="C10" s="47" t="s">
        <v>57</v>
      </c>
      <c r="D10" s="48" t="s">
        <v>28</v>
      </c>
      <c r="E10" s="48" t="s">
        <v>25</v>
      </c>
      <c r="F10" s="48" t="s">
        <v>58</v>
      </c>
      <c r="G10" s="49">
        <v>2022111784</v>
      </c>
      <c r="H10" s="23">
        <f>VLOOKUP(G10,Sheet1!H:I,2,FALSE)</f>
        <v>5</v>
      </c>
      <c r="I10" s="48" t="s">
        <v>22</v>
      </c>
      <c r="J10" s="51" t="s">
        <v>240</v>
      </c>
    </row>
    <row r="11" spans="1:10" ht="50.1" customHeight="1" x14ac:dyDescent="0.2">
      <c r="A11" s="45">
        <v>9</v>
      </c>
      <c r="B11" s="46" t="s">
        <v>12</v>
      </c>
      <c r="C11" s="47" t="s">
        <v>59</v>
      </c>
      <c r="D11" s="48" t="s">
        <v>37</v>
      </c>
      <c r="E11" s="48" t="s">
        <v>15</v>
      </c>
      <c r="F11" s="48" t="s">
        <v>60</v>
      </c>
      <c r="G11" s="49">
        <v>2022115963</v>
      </c>
      <c r="H11" s="23">
        <f>VLOOKUP(G11,Sheet1!H:I,2,FALSE)</f>
        <v>3</v>
      </c>
      <c r="I11" s="48" t="s">
        <v>22</v>
      </c>
      <c r="J11" s="51" t="s">
        <v>240</v>
      </c>
    </row>
    <row r="12" spans="1:10" ht="50.1" customHeight="1" x14ac:dyDescent="0.2">
      <c r="A12" s="17">
        <v>10</v>
      </c>
      <c r="B12" s="18" t="s">
        <v>12</v>
      </c>
      <c r="C12" s="12" t="s">
        <v>18</v>
      </c>
      <c r="D12" s="8" t="s">
        <v>19</v>
      </c>
      <c r="E12" s="8" t="s">
        <v>20</v>
      </c>
      <c r="F12" s="8" t="s">
        <v>21</v>
      </c>
      <c r="G12" s="13">
        <v>2022111599</v>
      </c>
      <c r="H12" s="23">
        <f>VLOOKUP(G12,Sheet1!H:I,2,FALSE)</f>
        <v>5</v>
      </c>
      <c r="I12" s="8" t="s">
        <v>237</v>
      </c>
      <c r="J12" s="7" t="s">
        <v>17</v>
      </c>
    </row>
    <row r="13" spans="1:10" ht="50.1" customHeight="1" x14ac:dyDescent="0.2">
      <c r="A13" s="17">
        <v>11</v>
      </c>
      <c r="B13" s="18" t="s">
        <v>12</v>
      </c>
      <c r="C13" s="12" t="s">
        <v>23</v>
      </c>
      <c r="D13" s="8" t="s">
        <v>24</v>
      </c>
      <c r="E13" s="8" t="s">
        <v>25</v>
      </c>
      <c r="F13" s="8" t="s">
        <v>26</v>
      </c>
      <c r="G13" s="13">
        <v>2022115911</v>
      </c>
      <c r="H13" s="23">
        <f>VLOOKUP(G13,Sheet1!H:I,2,FALSE)</f>
        <v>5</v>
      </c>
      <c r="I13" s="8" t="s">
        <v>237</v>
      </c>
      <c r="J13" s="7" t="s">
        <v>17</v>
      </c>
    </row>
    <row r="14" spans="1:10" ht="50.1" customHeight="1" x14ac:dyDescent="0.2">
      <c r="A14" s="17">
        <v>12</v>
      </c>
      <c r="B14" s="18" t="s">
        <v>12</v>
      </c>
      <c r="C14" s="12" t="s">
        <v>27</v>
      </c>
      <c r="D14" s="8" t="s">
        <v>28</v>
      </c>
      <c r="E14" s="8" t="s">
        <v>25</v>
      </c>
      <c r="F14" s="8" t="s">
        <v>29</v>
      </c>
      <c r="G14" s="13">
        <v>2022111802</v>
      </c>
      <c r="H14" s="23">
        <f>VLOOKUP(G14,Sheet1!H:I,2,FALSE)</f>
        <v>5</v>
      </c>
      <c r="I14" s="8" t="s">
        <v>237</v>
      </c>
      <c r="J14" s="7" t="s">
        <v>17</v>
      </c>
    </row>
    <row r="15" spans="1:10" ht="42.75" customHeight="1" x14ac:dyDescent="0.2">
      <c r="A15" s="17">
        <v>13</v>
      </c>
      <c r="B15" s="18" t="s">
        <v>12</v>
      </c>
      <c r="C15" s="12" t="s">
        <v>30</v>
      </c>
      <c r="D15" s="8" t="s">
        <v>31</v>
      </c>
      <c r="E15" s="8" t="s">
        <v>15</v>
      </c>
      <c r="F15" s="8" t="s">
        <v>32</v>
      </c>
      <c r="G15" s="13">
        <v>2022110281</v>
      </c>
      <c r="H15" s="23">
        <f>VLOOKUP(G15,Sheet1!H:I,2,FALSE)</f>
        <v>5</v>
      </c>
      <c r="I15" s="8" t="s">
        <v>237</v>
      </c>
      <c r="J15" s="7" t="s">
        <v>17</v>
      </c>
    </row>
    <row r="16" spans="1:10" ht="40.5" customHeight="1" x14ac:dyDescent="0.2">
      <c r="A16" s="17">
        <v>14</v>
      </c>
      <c r="B16" s="18" t="s">
        <v>12</v>
      </c>
      <c r="C16" s="12" t="s">
        <v>33</v>
      </c>
      <c r="D16" s="8" t="s">
        <v>34</v>
      </c>
      <c r="E16" s="8" t="s">
        <v>15</v>
      </c>
      <c r="F16" s="8" t="s">
        <v>35</v>
      </c>
      <c r="G16" s="13">
        <v>2022111736</v>
      </c>
      <c r="H16" s="23">
        <f>VLOOKUP(G16,Sheet1!H:I,2,FALSE)</f>
        <v>3</v>
      </c>
      <c r="I16" s="8" t="s">
        <v>237</v>
      </c>
      <c r="J16" s="7" t="s">
        <v>17</v>
      </c>
    </row>
    <row r="17" spans="1:16" ht="47.25" customHeight="1" x14ac:dyDescent="0.2">
      <c r="A17" s="17">
        <v>15</v>
      </c>
      <c r="B17" s="18" t="s">
        <v>12</v>
      </c>
      <c r="C17" s="12" t="s">
        <v>36</v>
      </c>
      <c r="D17" s="8" t="s">
        <v>37</v>
      </c>
      <c r="E17" s="8" t="s">
        <v>15</v>
      </c>
      <c r="F17" s="8" t="s">
        <v>38</v>
      </c>
      <c r="G17" s="13">
        <v>2021110573</v>
      </c>
      <c r="H17" s="23">
        <f>VLOOKUP(G17,Sheet1!H:I,2,FALSE)</f>
        <v>5</v>
      </c>
      <c r="I17" s="8" t="s">
        <v>237</v>
      </c>
      <c r="J17" s="7" t="s">
        <v>17</v>
      </c>
    </row>
    <row r="18" spans="1:16" ht="51" customHeight="1" x14ac:dyDescent="0.2">
      <c r="A18" s="17">
        <v>16</v>
      </c>
      <c r="B18" s="18" t="s">
        <v>12</v>
      </c>
      <c r="C18" s="12" t="s">
        <v>39</v>
      </c>
      <c r="D18" s="8" t="s">
        <v>40</v>
      </c>
      <c r="E18" s="8" t="s">
        <v>15</v>
      </c>
      <c r="F18" s="8" t="s">
        <v>41</v>
      </c>
      <c r="G18" s="13">
        <v>2022111762</v>
      </c>
      <c r="H18" s="23">
        <f>VLOOKUP(G18,Sheet1!H:I,2,FALSE)</f>
        <v>5</v>
      </c>
      <c r="I18" s="8" t="s">
        <v>237</v>
      </c>
      <c r="J18" s="7" t="s">
        <v>17</v>
      </c>
    </row>
    <row r="19" spans="1:16" ht="54" customHeight="1" x14ac:dyDescent="0.2">
      <c r="A19" s="17">
        <v>17</v>
      </c>
      <c r="B19" s="18" t="s">
        <v>12</v>
      </c>
      <c r="C19" s="12" t="s">
        <v>42</v>
      </c>
      <c r="D19" s="8" t="s">
        <v>43</v>
      </c>
      <c r="E19" s="8" t="s">
        <v>15</v>
      </c>
      <c r="F19" s="8" t="s">
        <v>44</v>
      </c>
      <c r="G19" s="13">
        <v>2022111577</v>
      </c>
      <c r="H19" s="23">
        <f>VLOOKUP(G19,Sheet1!H:I,2,FALSE)</f>
        <v>5</v>
      </c>
      <c r="I19" s="8" t="s">
        <v>237</v>
      </c>
      <c r="J19" s="7" t="s">
        <v>17</v>
      </c>
    </row>
    <row r="20" spans="1:16" ht="45" customHeight="1" x14ac:dyDescent="0.2">
      <c r="A20" s="17">
        <v>18</v>
      </c>
      <c r="B20" s="18" t="s">
        <v>12</v>
      </c>
      <c r="C20" s="12" t="s">
        <v>45</v>
      </c>
      <c r="D20" s="8" t="s">
        <v>46</v>
      </c>
      <c r="E20" s="8" t="s">
        <v>47</v>
      </c>
      <c r="F20" s="8" t="s">
        <v>48</v>
      </c>
      <c r="G20" s="13">
        <v>2022111768</v>
      </c>
      <c r="H20" s="23">
        <f>VLOOKUP(G20,Sheet1!H:I,2,FALSE)</f>
        <v>5</v>
      </c>
      <c r="I20" s="8" t="s">
        <v>237</v>
      </c>
      <c r="J20" s="7" t="s">
        <v>17</v>
      </c>
    </row>
    <row r="21" spans="1:16" ht="48.75" customHeight="1" x14ac:dyDescent="0.2">
      <c r="A21" s="45">
        <v>19</v>
      </c>
      <c r="B21" s="46" t="s">
        <v>12</v>
      </c>
      <c r="C21" s="47" t="s">
        <v>61</v>
      </c>
      <c r="D21" s="48" t="s">
        <v>62</v>
      </c>
      <c r="E21" s="48" t="s">
        <v>25</v>
      </c>
      <c r="F21" s="48" t="s">
        <v>63</v>
      </c>
      <c r="G21" s="49">
        <v>2022111706</v>
      </c>
      <c r="H21" s="23">
        <f>VLOOKUP(G21,Sheet1!H:I,2,FALSE)</f>
        <v>5</v>
      </c>
      <c r="I21" s="48" t="s">
        <v>237</v>
      </c>
      <c r="J21" s="50" t="s">
        <v>17</v>
      </c>
    </row>
    <row r="22" spans="1:16" ht="44.25" customHeight="1" x14ac:dyDescent="0.2">
      <c r="A22" s="17">
        <v>20</v>
      </c>
      <c r="B22" s="18" t="s">
        <v>12</v>
      </c>
      <c r="C22" s="12" t="s">
        <v>52</v>
      </c>
      <c r="D22" s="8" t="s">
        <v>53</v>
      </c>
      <c r="E22" s="8" t="s">
        <v>15</v>
      </c>
      <c r="F22" s="8" t="s">
        <v>54</v>
      </c>
      <c r="G22" s="13">
        <v>2022115897</v>
      </c>
      <c r="H22" s="23">
        <f>VLOOKUP(G22,Sheet1!H:I,2,FALSE)</f>
        <v>4</v>
      </c>
      <c r="I22" s="8" t="s">
        <v>237</v>
      </c>
      <c r="J22" s="7" t="s">
        <v>17</v>
      </c>
    </row>
    <row r="23" spans="1:16" ht="30" customHeight="1" x14ac:dyDescent="0.2">
      <c r="A23" s="17">
        <v>21</v>
      </c>
      <c r="B23" s="18" t="s">
        <v>12</v>
      </c>
      <c r="C23" s="12" t="s">
        <v>76</v>
      </c>
      <c r="D23" s="8" t="s">
        <v>77</v>
      </c>
      <c r="E23" s="8" t="s">
        <v>25</v>
      </c>
      <c r="F23" s="8" t="s">
        <v>78</v>
      </c>
      <c r="G23" s="13">
        <v>2022115947</v>
      </c>
      <c r="H23" s="23">
        <f>VLOOKUP(G23,Sheet1!H:I,2,FALSE)</f>
        <v>5</v>
      </c>
      <c r="I23" s="8" t="s">
        <v>22</v>
      </c>
      <c r="J23" s="8" t="s">
        <v>22</v>
      </c>
    </row>
    <row r="24" spans="1:16" s="5" customFormat="1" ht="30" customHeight="1" x14ac:dyDescent="0.2">
      <c r="A24" s="17">
        <v>22</v>
      </c>
      <c r="B24" s="18" t="s">
        <v>12</v>
      </c>
      <c r="C24" s="12" t="s">
        <v>79</v>
      </c>
      <c r="D24" s="8" t="s">
        <v>80</v>
      </c>
      <c r="E24" s="8" t="s">
        <v>15</v>
      </c>
      <c r="F24" s="8" t="s">
        <v>81</v>
      </c>
      <c r="G24" s="13">
        <v>2022114432</v>
      </c>
      <c r="H24" s="23">
        <f>VLOOKUP(G24,Sheet1!H:I,2,FALSE)</f>
        <v>5</v>
      </c>
      <c r="I24" s="8" t="s">
        <v>22</v>
      </c>
      <c r="J24" s="8" t="s">
        <v>22</v>
      </c>
    </row>
    <row r="25" spans="1:16" ht="30" customHeight="1" x14ac:dyDescent="0.2">
      <c r="A25" s="17">
        <v>23</v>
      </c>
      <c r="B25" s="18" t="s">
        <v>12</v>
      </c>
      <c r="C25" s="12" t="s">
        <v>82</v>
      </c>
      <c r="D25" s="8" t="s">
        <v>83</v>
      </c>
      <c r="E25" s="8" t="s">
        <v>25</v>
      </c>
      <c r="F25" s="8" t="s">
        <v>84</v>
      </c>
      <c r="G25" s="13">
        <v>2022111814</v>
      </c>
      <c r="H25" s="23">
        <f>VLOOKUP(G25,Sheet1!H:I,2,FALSE)</f>
        <v>5</v>
      </c>
      <c r="I25" s="8" t="s">
        <v>22</v>
      </c>
      <c r="J25" s="8" t="s">
        <v>22</v>
      </c>
    </row>
    <row r="26" spans="1:16" ht="30" customHeight="1" x14ac:dyDescent="0.2">
      <c r="A26" s="17">
        <v>24</v>
      </c>
      <c r="B26" s="18" t="s">
        <v>12</v>
      </c>
      <c r="C26" s="12" t="s">
        <v>85</v>
      </c>
      <c r="D26" s="8" t="s">
        <v>86</v>
      </c>
      <c r="E26" s="8" t="s">
        <v>15</v>
      </c>
      <c r="F26" s="8" t="s">
        <v>87</v>
      </c>
      <c r="G26" s="13">
        <v>2022114950</v>
      </c>
      <c r="H26" s="23">
        <f>VLOOKUP(G26,Sheet1!H:I,2,FALSE)</f>
        <v>4</v>
      </c>
      <c r="I26" s="8" t="s">
        <v>22</v>
      </c>
      <c r="J26" s="8" t="s">
        <v>22</v>
      </c>
      <c r="M26" s="2"/>
      <c r="N26" s="2"/>
      <c r="O26" s="2"/>
      <c r="P26" s="2"/>
    </row>
    <row r="27" spans="1:16" ht="30" customHeight="1" x14ac:dyDescent="0.2">
      <c r="A27" s="17">
        <v>25</v>
      </c>
      <c r="B27" s="18" t="s">
        <v>12</v>
      </c>
      <c r="C27" s="12" t="s">
        <v>88</v>
      </c>
      <c r="D27" s="8" t="s">
        <v>89</v>
      </c>
      <c r="E27" s="8" t="s">
        <v>25</v>
      </c>
      <c r="F27" s="8" t="s">
        <v>90</v>
      </c>
      <c r="G27" s="13">
        <v>2022111530</v>
      </c>
      <c r="H27" s="23">
        <f>VLOOKUP(G27,Sheet1!H:I,2,FALSE)</f>
        <v>4</v>
      </c>
      <c r="I27" s="8" t="s">
        <v>22</v>
      </c>
      <c r="J27" s="8" t="s">
        <v>22</v>
      </c>
      <c r="M27" s="2"/>
      <c r="N27" s="2"/>
      <c r="O27" s="2"/>
      <c r="P27" s="2"/>
    </row>
    <row r="28" spans="1:16" ht="30" customHeight="1" x14ac:dyDescent="0.2">
      <c r="A28" s="17">
        <v>26</v>
      </c>
      <c r="B28" s="18" t="s">
        <v>12</v>
      </c>
      <c r="C28" s="12" t="s">
        <v>91</v>
      </c>
      <c r="D28" s="8" t="s">
        <v>92</v>
      </c>
      <c r="E28" s="8" t="s">
        <v>66</v>
      </c>
      <c r="F28" s="8" t="s">
        <v>93</v>
      </c>
      <c r="G28" s="13">
        <v>2022111521</v>
      </c>
      <c r="H28" s="23">
        <f>VLOOKUP(G28,Sheet1!H:I,2,FALSE)</f>
        <v>5</v>
      </c>
      <c r="I28" s="8" t="s">
        <v>22</v>
      </c>
      <c r="J28" s="8" t="s">
        <v>22</v>
      </c>
    </row>
    <row r="29" spans="1:16" ht="30" customHeight="1" x14ac:dyDescent="0.2">
      <c r="A29" s="17">
        <v>27</v>
      </c>
      <c r="B29" s="18" t="s">
        <v>12</v>
      </c>
      <c r="C29" s="12" t="s">
        <v>94</v>
      </c>
      <c r="D29" s="8" t="s">
        <v>95</v>
      </c>
      <c r="E29" s="8" t="s">
        <v>15</v>
      </c>
      <c r="F29" s="8" t="s">
        <v>96</v>
      </c>
      <c r="G29" s="13">
        <v>2022116954</v>
      </c>
      <c r="H29" s="23">
        <f>VLOOKUP(G29,Sheet1!H:I,2,FALSE)</f>
        <v>4</v>
      </c>
      <c r="I29" s="8" t="s">
        <v>22</v>
      </c>
      <c r="J29" s="8" t="s">
        <v>22</v>
      </c>
    </row>
    <row r="30" spans="1:16" ht="30" customHeight="1" x14ac:dyDescent="0.2">
      <c r="A30" s="17">
        <v>28</v>
      </c>
      <c r="B30" s="18" t="s">
        <v>12</v>
      </c>
      <c r="C30" s="12" t="s">
        <v>97</v>
      </c>
      <c r="D30" s="8" t="s">
        <v>98</v>
      </c>
      <c r="E30" s="8" t="s">
        <v>15</v>
      </c>
      <c r="F30" s="8" t="s">
        <v>99</v>
      </c>
      <c r="G30" s="13">
        <v>2022111461</v>
      </c>
      <c r="H30" s="23">
        <f>VLOOKUP(G30,Sheet1!H:I,2,FALSE)</f>
        <v>5</v>
      </c>
      <c r="I30" s="8" t="s">
        <v>22</v>
      </c>
      <c r="J30" s="8" t="s">
        <v>22</v>
      </c>
    </row>
    <row r="31" spans="1:16" ht="30" customHeight="1" x14ac:dyDescent="0.2">
      <c r="A31" s="17">
        <v>29</v>
      </c>
      <c r="B31" s="18" t="s">
        <v>12</v>
      </c>
      <c r="C31" s="12" t="s">
        <v>100</v>
      </c>
      <c r="D31" s="8" t="s">
        <v>101</v>
      </c>
      <c r="E31" s="8" t="s">
        <v>20</v>
      </c>
      <c r="F31" s="8" t="s">
        <v>102</v>
      </c>
      <c r="G31" s="13">
        <v>2022116849</v>
      </c>
      <c r="H31" s="23">
        <f>VLOOKUP(G31,Sheet1!H:I,2,FALSE)</f>
        <v>5</v>
      </c>
      <c r="I31" s="8" t="s">
        <v>22</v>
      </c>
      <c r="J31" s="8" t="s">
        <v>22</v>
      </c>
    </row>
    <row r="32" spans="1:16" ht="30" customHeight="1" x14ac:dyDescent="0.2">
      <c r="A32" s="17">
        <v>30</v>
      </c>
      <c r="B32" s="18" t="s">
        <v>12</v>
      </c>
      <c r="C32" s="12" t="s">
        <v>103</v>
      </c>
      <c r="D32" s="8" t="s">
        <v>104</v>
      </c>
      <c r="E32" s="8" t="s">
        <v>25</v>
      </c>
      <c r="F32" s="8" t="s">
        <v>105</v>
      </c>
      <c r="G32" s="13">
        <v>2021112301</v>
      </c>
      <c r="H32" s="23">
        <f>VLOOKUP(G32,Sheet1!H:I,2,FALSE)</f>
        <v>5</v>
      </c>
      <c r="I32" s="8" t="s">
        <v>22</v>
      </c>
      <c r="J32" s="8" t="s">
        <v>22</v>
      </c>
    </row>
    <row r="33" spans="1:10" ht="30" customHeight="1" x14ac:dyDescent="0.2">
      <c r="A33" s="17">
        <v>31</v>
      </c>
      <c r="B33" s="18" t="s">
        <v>12</v>
      </c>
      <c r="C33" s="12" t="s">
        <v>106</v>
      </c>
      <c r="D33" s="8" t="s">
        <v>107</v>
      </c>
      <c r="E33" s="8" t="s">
        <v>20</v>
      </c>
      <c r="F33" s="8" t="s">
        <v>108</v>
      </c>
      <c r="G33" s="13">
        <v>2022111505</v>
      </c>
      <c r="H33" s="23">
        <f>VLOOKUP(G33,Sheet1!H:I,2,FALSE)</f>
        <v>4</v>
      </c>
      <c r="I33" s="8" t="s">
        <v>22</v>
      </c>
      <c r="J33" s="8" t="s">
        <v>22</v>
      </c>
    </row>
    <row r="34" spans="1:10" ht="30" customHeight="1" x14ac:dyDescent="0.2">
      <c r="A34" s="45">
        <v>32</v>
      </c>
      <c r="B34" s="46" t="s">
        <v>12</v>
      </c>
      <c r="C34" s="47" t="s">
        <v>109</v>
      </c>
      <c r="D34" s="48" t="s">
        <v>110</v>
      </c>
      <c r="E34" s="48" t="s">
        <v>20</v>
      </c>
      <c r="F34" s="48" t="s">
        <v>111</v>
      </c>
      <c r="G34" s="49">
        <v>2023115795</v>
      </c>
      <c r="H34" s="23">
        <f>VLOOKUP(G34,Sheet1!H:I,2,FALSE)</f>
        <v>3</v>
      </c>
      <c r="I34" s="48" t="s">
        <v>22</v>
      </c>
      <c r="J34" s="48" t="s">
        <v>22</v>
      </c>
    </row>
    <row r="35" spans="1:10" ht="30" customHeight="1" x14ac:dyDescent="0.2">
      <c r="A35" s="45">
        <v>33</v>
      </c>
      <c r="B35" s="46" t="s">
        <v>12</v>
      </c>
      <c r="C35" s="47" t="s">
        <v>112</v>
      </c>
      <c r="D35" s="48" t="s">
        <v>113</v>
      </c>
      <c r="E35" s="48" t="s">
        <v>15</v>
      </c>
      <c r="F35" s="48" t="s">
        <v>114</v>
      </c>
      <c r="G35" s="49">
        <v>2022115904</v>
      </c>
      <c r="H35" s="23">
        <f>VLOOKUP(G35,Sheet1!H:I,2,FALSE)</f>
        <v>4</v>
      </c>
      <c r="I35" s="48" t="s">
        <v>22</v>
      </c>
      <c r="J35" s="48" t="s">
        <v>22</v>
      </c>
    </row>
    <row r="36" spans="1:10" ht="30" customHeight="1" x14ac:dyDescent="0.2">
      <c r="A36" s="45">
        <v>34</v>
      </c>
      <c r="B36" s="46" t="s">
        <v>12</v>
      </c>
      <c r="C36" s="47" t="s">
        <v>115</v>
      </c>
      <c r="D36" s="48" t="s">
        <v>116</v>
      </c>
      <c r="E36" s="48" t="s">
        <v>117</v>
      </c>
      <c r="F36" s="48" t="s">
        <v>118</v>
      </c>
      <c r="G36" s="49">
        <v>2022111893</v>
      </c>
      <c r="H36" s="23">
        <f>VLOOKUP(G36,Sheet1!H:I,2,FALSE)</f>
        <v>5</v>
      </c>
      <c r="I36" s="48" t="s">
        <v>22</v>
      </c>
      <c r="J36" s="48" t="s">
        <v>22</v>
      </c>
    </row>
    <row r="37" spans="1:10" ht="30" customHeight="1" x14ac:dyDescent="0.2">
      <c r="A37" s="45">
        <v>35</v>
      </c>
      <c r="B37" s="46" t="s">
        <v>12</v>
      </c>
      <c r="C37" s="47" t="s">
        <v>119</v>
      </c>
      <c r="D37" s="48" t="s">
        <v>120</v>
      </c>
      <c r="E37" s="48" t="s">
        <v>25</v>
      </c>
      <c r="F37" s="48" t="s">
        <v>121</v>
      </c>
      <c r="G37" s="49">
        <v>2022115919</v>
      </c>
      <c r="H37" s="23">
        <f>VLOOKUP(G37,Sheet1!H:I,2,FALSE)</f>
        <v>5</v>
      </c>
      <c r="I37" s="48" t="s">
        <v>22</v>
      </c>
      <c r="J37" s="48" t="s">
        <v>22</v>
      </c>
    </row>
    <row r="38" spans="1:10" ht="30" customHeight="1" x14ac:dyDescent="0.2">
      <c r="A38" s="45">
        <v>36</v>
      </c>
      <c r="B38" s="46" t="s">
        <v>12</v>
      </c>
      <c r="C38" s="47" t="s">
        <v>122</v>
      </c>
      <c r="D38" s="48" t="s">
        <v>123</v>
      </c>
      <c r="E38" s="48" t="s">
        <v>20</v>
      </c>
      <c r="F38" s="48" t="s">
        <v>124</v>
      </c>
      <c r="G38" s="49">
        <v>2022111855</v>
      </c>
      <c r="H38" s="23">
        <f>VLOOKUP(G38,Sheet1!H:I,2,FALSE)</f>
        <v>5</v>
      </c>
      <c r="I38" s="48" t="s">
        <v>22</v>
      </c>
      <c r="J38" s="48" t="s">
        <v>22</v>
      </c>
    </row>
    <row r="39" spans="1:10" ht="30" customHeight="1" x14ac:dyDescent="0.2">
      <c r="A39" s="45">
        <v>37</v>
      </c>
      <c r="B39" s="46" t="s">
        <v>12</v>
      </c>
      <c r="C39" s="47" t="s">
        <v>125</v>
      </c>
      <c r="D39" s="48" t="s">
        <v>126</v>
      </c>
      <c r="E39" s="48" t="s">
        <v>20</v>
      </c>
      <c r="F39" s="48" t="s">
        <v>127</v>
      </c>
      <c r="G39" s="49">
        <v>2022111717</v>
      </c>
      <c r="H39" s="23">
        <f>VLOOKUP(G39,Sheet1!H:I,2,FALSE)</f>
        <v>5</v>
      </c>
      <c r="I39" s="48" t="s">
        <v>128</v>
      </c>
      <c r="J39" s="48" t="s">
        <v>128</v>
      </c>
    </row>
    <row r="40" spans="1:10" ht="30" customHeight="1" x14ac:dyDescent="0.2">
      <c r="A40" s="17">
        <v>38</v>
      </c>
      <c r="B40" s="18" t="s">
        <v>12</v>
      </c>
      <c r="C40" s="12" t="s">
        <v>129</v>
      </c>
      <c r="D40" s="8" t="s">
        <v>46</v>
      </c>
      <c r="E40" s="8" t="s">
        <v>47</v>
      </c>
      <c r="F40" s="8" t="s">
        <v>130</v>
      </c>
      <c r="G40" s="13">
        <v>2022111413</v>
      </c>
      <c r="H40" s="23">
        <f>VLOOKUP(G40,Sheet1!H:I,2,FALSE)</f>
        <v>3</v>
      </c>
      <c r="I40" s="8" t="s">
        <v>128</v>
      </c>
      <c r="J40" s="8" t="s">
        <v>128</v>
      </c>
    </row>
    <row r="41" spans="1:10" ht="30" customHeight="1" x14ac:dyDescent="0.2">
      <c r="A41" s="17">
        <v>39</v>
      </c>
      <c r="B41" s="18" t="s">
        <v>12</v>
      </c>
      <c r="C41" s="12" t="s">
        <v>131</v>
      </c>
      <c r="D41" s="8" t="s">
        <v>123</v>
      </c>
      <c r="E41" s="8" t="s">
        <v>20</v>
      </c>
      <c r="F41" s="8" t="s">
        <v>132</v>
      </c>
      <c r="G41" s="13">
        <v>2022111843</v>
      </c>
      <c r="H41" s="23">
        <f>VLOOKUP(G41,Sheet1!H:I,2,FALSE)</f>
        <v>3</v>
      </c>
      <c r="I41" s="8" t="s">
        <v>128</v>
      </c>
      <c r="J41" s="8" t="s">
        <v>128</v>
      </c>
    </row>
    <row r="42" spans="1:10" ht="30" customHeight="1" x14ac:dyDescent="0.2">
      <c r="A42" s="17">
        <v>40</v>
      </c>
      <c r="B42" s="18" t="s">
        <v>12</v>
      </c>
      <c r="C42" s="12" t="s">
        <v>133</v>
      </c>
      <c r="D42" s="8" t="s">
        <v>134</v>
      </c>
      <c r="E42" s="8" t="s">
        <v>25</v>
      </c>
      <c r="F42" s="8" t="s">
        <v>135</v>
      </c>
      <c r="G42" s="13">
        <v>2022111794</v>
      </c>
      <c r="H42" s="23">
        <f>VLOOKUP(G42,Sheet1!H:I,2,FALSE)</f>
        <v>5</v>
      </c>
      <c r="I42" s="8" t="s">
        <v>128</v>
      </c>
      <c r="J42" s="8" t="s">
        <v>128</v>
      </c>
    </row>
    <row r="43" spans="1:10" ht="30" customHeight="1" x14ac:dyDescent="0.2">
      <c r="A43" s="17">
        <v>41</v>
      </c>
      <c r="B43" s="18" t="s">
        <v>12</v>
      </c>
      <c r="C43" s="12" t="s">
        <v>136</v>
      </c>
      <c r="D43" s="8" t="s">
        <v>137</v>
      </c>
      <c r="E43" s="8" t="s">
        <v>138</v>
      </c>
      <c r="F43" s="8" t="s">
        <v>139</v>
      </c>
      <c r="G43" s="13">
        <v>2022111785</v>
      </c>
      <c r="H43" s="23">
        <f>VLOOKUP(G43,Sheet1!H:I,2,FALSE)</f>
        <v>5</v>
      </c>
      <c r="I43" s="8" t="s">
        <v>128</v>
      </c>
      <c r="J43" s="8" t="s">
        <v>128</v>
      </c>
    </row>
    <row r="44" spans="1:10" ht="30" customHeight="1" x14ac:dyDescent="0.2">
      <c r="A44" s="17">
        <v>42</v>
      </c>
      <c r="B44" s="18" t="s">
        <v>12</v>
      </c>
      <c r="C44" s="12" t="s">
        <v>140</v>
      </c>
      <c r="D44" s="8" t="s">
        <v>141</v>
      </c>
      <c r="E44" s="8" t="s">
        <v>25</v>
      </c>
      <c r="F44" s="8" t="s">
        <v>142</v>
      </c>
      <c r="G44" s="13">
        <v>2022114549</v>
      </c>
      <c r="H44" s="23">
        <f>VLOOKUP(G44,Sheet1!H:I,2,FALSE)</f>
        <v>4</v>
      </c>
      <c r="I44" s="8" t="s">
        <v>128</v>
      </c>
      <c r="J44" s="8" t="s">
        <v>128</v>
      </c>
    </row>
    <row r="45" spans="1:10" ht="30" customHeight="1" x14ac:dyDescent="0.2">
      <c r="A45" s="17">
        <v>43</v>
      </c>
      <c r="B45" s="18" t="s">
        <v>12</v>
      </c>
      <c r="C45" s="12" t="s">
        <v>143</v>
      </c>
      <c r="D45" s="8" t="s">
        <v>19</v>
      </c>
      <c r="E45" s="8" t="s">
        <v>20</v>
      </c>
      <c r="F45" s="8" t="s">
        <v>144</v>
      </c>
      <c r="G45" s="13">
        <v>2022111623</v>
      </c>
      <c r="H45" s="23">
        <f>VLOOKUP(G45,Sheet1!H:I,2,FALSE)</f>
        <v>4</v>
      </c>
      <c r="I45" s="8" t="s">
        <v>128</v>
      </c>
      <c r="J45" s="8" t="s">
        <v>128</v>
      </c>
    </row>
    <row r="46" spans="1:10" ht="30" customHeight="1" x14ac:dyDescent="0.2">
      <c r="A46" s="17">
        <v>44</v>
      </c>
      <c r="B46" s="18" t="s">
        <v>12</v>
      </c>
      <c r="C46" s="12" t="s">
        <v>145</v>
      </c>
      <c r="D46" s="8" t="s">
        <v>146</v>
      </c>
      <c r="E46" s="8" t="s">
        <v>15</v>
      </c>
      <c r="F46" s="8" t="s">
        <v>147</v>
      </c>
      <c r="G46" s="13">
        <v>2022111394</v>
      </c>
      <c r="H46" s="23">
        <f>VLOOKUP(G46,Sheet1!H:I,2,FALSE)</f>
        <v>5</v>
      </c>
      <c r="I46" s="8" t="s">
        <v>128</v>
      </c>
      <c r="J46" s="8" t="s">
        <v>128</v>
      </c>
    </row>
    <row r="47" spans="1:10" ht="30" customHeight="1" x14ac:dyDescent="0.2">
      <c r="A47" s="17">
        <v>45</v>
      </c>
      <c r="B47" s="18" t="s">
        <v>12</v>
      </c>
      <c r="C47" s="12" t="s">
        <v>148</v>
      </c>
      <c r="D47" s="8" t="s">
        <v>149</v>
      </c>
      <c r="E47" s="8" t="s">
        <v>150</v>
      </c>
      <c r="F47" s="8" t="s">
        <v>151</v>
      </c>
      <c r="G47" s="13">
        <v>2022111690</v>
      </c>
      <c r="H47" s="23">
        <f>VLOOKUP(G47,Sheet1!H:I,2,FALSE)</f>
        <v>3</v>
      </c>
      <c r="I47" s="8" t="s">
        <v>128</v>
      </c>
      <c r="J47" s="8" t="s">
        <v>128</v>
      </c>
    </row>
    <row r="48" spans="1:10" ht="30" customHeight="1" x14ac:dyDescent="0.2">
      <c r="A48" s="17">
        <v>46</v>
      </c>
      <c r="B48" s="18" t="s">
        <v>12</v>
      </c>
      <c r="C48" s="12" t="s">
        <v>152</v>
      </c>
      <c r="D48" s="8" t="s">
        <v>141</v>
      </c>
      <c r="E48" s="8" t="s">
        <v>25</v>
      </c>
      <c r="F48" s="8" t="s">
        <v>153</v>
      </c>
      <c r="G48" s="13">
        <v>2022111484</v>
      </c>
      <c r="H48" s="23">
        <f>VLOOKUP(G48,Sheet1!H:I,2,FALSE)</f>
        <v>5</v>
      </c>
      <c r="I48" s="8" t="s">
        <v>128</v>
      </c>
      <c r="J48" s="8" t="s">
        <v>128</v>
      </c>
    </row>
    <row r="49" spans="1:10" ht="30" customHeight="1" x14ac:dyDescent="0.2">
      <c r="A49" s="17">
        <v>47</v>
      </c>
      <c r="B49" s="18" t="s">
        <v>12</v>
      </c>
      <c r="C49" s="12" t="s">
        <v>154</v>
      </c>
      <c r="D49" s="8" t="s">
        <v>155</v>
      </c>
      <c r="E49" s="8" t="s">
        <v>20</v>
      </c>
      <c r="F49" s="8" t="s">
        <v>156</v>
      </c>
      <c r="G49" s="13">
        <v>2022111659</v>
      </c>
      <c r="H49" s="23">
        <f>VLOOKUP(G49,Sheet1!H:I,2,FALSE)</f>
        <v>4</v>
      </c>
      <c r="I49" s="8" t="s">
        <v>128</v>
      </c>
      <c r="J49" s="8" t="s">
        <v>128</v>
      </c>
    </row>
    <row r="50" spans="1:10" ht="30" customHeight="1" x14ac:dyDescent="0.2">
      <c r="A50" s="17">
        <v>48</v>
      </c>
      <c r="B50" s="18" t="s">
        <v>12</v>
      </c>
      <c r="C50" s="12" t="s">
        <v>157</v>
      </c>
      <c r="D50" s="8" t="s">
        <v>158</v>
      </c>
      <c r="E50" s="8" t="s">
        <v>159</v>
      </c>
      <c r="F50" s="8" t="s">
        <v>160</v>
      </c>
      <c r="G50" s="13">
        <v>2022111602</v>
      </c>
      <c r="H50" s="23">
        <f>VLOOKUP(G50,Sheet1!H:I,2,FALSE)</f>
        <v>5</v>
      </c>
      <c r="I50" s="8" t="s">
        <v>128</v>
      </c>
      <c r="J50" s="8" t="s">
        <v>128</v>
      </c>
    </row>
    <row r="51" spans="1:10" ht="30" customHeight="1" x14ac:dyDescent="0.2">
      <c r="A51" s="17">
        <v>49</v>
      </c>
      <c r="B51" s="18" t="s">
        <v>12</v>
      </c>
      <c r="C51" s="12" t="s">
        <v>161</v>
      </c>
      <c r="D51" s="8" t="s">
        <v>162</v>
      </c>
      <c r="E51" s="8" t="s">
        <v>20</v>
      </c>
      <c r="F51" s="8" t="s">
        <v>163</v>
      </c>
      <c r="G51" s="13">
        <v>2022116927</v>
      </c>
      <c r="H51" s="23">
        <f>VLOOKUP(G51,Sheet1!H:I,2,FALSE)</f>
        <v>5</v>
      </c>
      <c r="I51" s="8" t="s">
        <v>128</v>
      </c>
      <c r="J51" s="8" t="s">
        <v>128</v>
      </c>
    </row>
    <row r="52" spans="1:10" ht="30" customHeight="1" x14ac:dyDescent="0.2">
      <c r="A52" s="17">
        <v>50</v>
      </c>
      <c r="B52" s="18" t="s">
        <v>12</v>
      </c>
      <c r="C52" s="12" t="s">
        <v>164</v>
      </c>
      <c r="D52" s="8" t="s">
        <v>165</v>
      </c>
      <c r="E52" s="8" t="s">
        <v>20</v>
      </c>
      <c r="F52" s="8" t="s">
        <v>166</v>
      </c>
      <c r="G52" s="13">
        <v>2022111665</v>
      </c>
      <c r="H52" s="23">
        <f>VLOOKUP(G52,Sheet1!H:I,2,FALSE)</f>
        <v>4</v>
      </c>
      <c r="I52" s="8" t="s">
        <v>128</v>
      </c>
      <c r="J52" s="8" t="s">
        <v>128</v>
      </c>
    </row>
    <row r="53" spans="1:10" ht="30" customHeight="1" x14ac:dyDescent="0.2">
      <c r="A53" s="17">
        <v>51</v>
      </c>
      <c r="B53" s="18" t="s">
        <v>12</v>
      </c>
      <c r="C53" s="12" t="s">
        <v>167</v>
      </c>
      <c r="D53" s="8" t="s">
        <v>155</v>
      </c>
      <c r="E53" s="8" t="s">
        <v>20</v>
      </c>
      <c r="F53" s="8" t="s">
        <v>168</v>
      </c>
      <c r="G53" s="13">
        <v>2022111637</v>
      </c>
      <c r="H53" s="23">
        <f>VLOOKUP(G53,Sheet1!H:I,2,FALSE)</f>
        <v>5</v>
      </c>
      <c r="I53" s="8" t="s">
        <v>128</v>
      </c>
      <c r="J53" s="8" t="s">
        <v>128</v>
      </c>
    </row>
    <row r="54" spans="1:10" ht="30" customHeight="1" x14ac:dyDescent="0.2">
      <c r="A54" s="17">
        <v>52</v>
      </c>
      <c r="B54" s="18" t="s">
        <v>12</v>
      </c>
      <c r="C54" s="12" t="s">
        <v>169</v>
      </c>
      <c r="D54" s="8" t="s">
        <v>170</v>
      </c>
      <c r="E54" s="8" t="s">
        <v>20</v>
      </c>
      <c r="F54" s="8" t="s">
        <v>171</v>
      </c>
      <c r="G54" s="13">
        <v>2023111891</v>
      </c>
      <c r="H54" s="23">
        <f>VLOOKUP(G54,Sheet1!H:I,2,FALSE)</f>
        <v>5</v>
      </c>
      <c r="I54" s="8" t="s">
        <v>128</v>
      </c>
      <c r="J54" s="8" t="s">
        <v>128</v>
      </c>
    </row>
    <row r="55" spans="1:10" ht="30" customHeight="1" x14ac:dyDescent="0.2">
      <c r="A55" s="17">
        <v>53</v>
      </c>
      <c r="B55" s="18" t="s">
        <v>12</v>
      </c>
      <c r="C55" s="12" t="s">
        <v>172</v>
      </c>
      <c r="D55" s="8" t="s">
        <v>137</v>
      </c>
      <c r="E55" s="8" t="s">
        <v>138</v>
      </c>
      <c r="F55" s="8" t="s">
        <v>173</v>
      </c>
      <c r="G55" s="13">
        <v>2022111670</v>
      </c>
      <c r="H55" s="23">
        <f>VLOOKUP(G55,Sheet1!H:I,2,FALSE)</f>
        <v>3</v>
      </c>
      <c r="I55" s="8" t="s">
        <v>128</v>
      </c>
      <c r="J55" s="8" t="s">
        <v>128</v>
      </c>
    </row>
    <row r="56" spans="1:10" ht="30" customHeight="1" x14ac:dyDescent="0.2">
      <c r="A56" s="17">
        <v>54</v>
      </c>
      <c r="B56" s="18" t="s">
        <v>12</v>
      </c>
      <c r="C56" s="12" t="s">
        <v>174</v>
      </c>
      <c r="D56" s="8" t="s">
        <v>175</v>
      </c>
      <c r="E56" s="8" t="s">
        <v>25</v>
      </c>
      <c r="F56" s="8" t="s">
        <v>176</v>
      </c>
      <c r="G56" s="13">
        <v>2022111630</v>
      </c>
      <c r="H56" s="23">
        <f>VLOOKUP(G56,Sheet1!H:I,2,FALSE)</f>
        <v>5</v>
      </c>
      <c r="I56" s="8" t="s">
        <v>128</v>
      </c>
      <c r="J56" s="8" t="s">
        <v>128</v>
      </c>
    </row>
    <row r="57" spans="1:10" ht="30" customHeight="1" x14ac:dyDescent="0.2">
      <c r="A57" s="17">
        <v>55</v>
      </c>
      <c r="B57" s="18" t="s">
        <v>12</v>
      </c>
      <c r="C57" s="12" t="s">
        <v>177</v>
      </c>
      <c r="D57" s="8" t="s">
        <v>89</v>
      </c>
      <c r="E57" s="8" t="s">
        <v>25</v>
      </c>
      <c r="F57" s="8" t="s">
        <v>178</v>
      </c>
      <c r="G57" s="13">
        <v>2022111710</v>
      </c>
      <c r="H57" s="23">
        <f>VLOOKUP(G57,Sheet1!H:I,2,FALSE)</f>
        <v>5</v>
      </c>
      <c r="I57" s="8" t="s">
        <v>128</v>
      </c>
      <c r="J57" s="8" t="s">
        <v>128</v>
      </c>
    </row>
    <row r="58" spans="1:10" ht="30" customHeight="1" x14ac:dyDescent="0.2">
      <c r="A58" s="17">
        <v>56</v>
      </c>
      <c r="B58" s="18" t="s">
        <v>12</v>
      </c>
      <c r="C58" s="12" t="s">
        <v>179</v>
      </c>
      <c r="D58" s="8" t="s">
        <v>165</v>
      </c>
      <c r="E58" s="8" t="s">
        <v>20</v>
      </c>
      <c r="F58" s="8" t="s">
        <v>180</v>
      </c>
      <c r="G58" s="13">
        <v>2022111673</v>
      </c>
      <c r="H58" s="23">
        <f>VLOOKUP(G58,Sheet1!H:I,2,FALSE)</f>
        <v>4</v>
      </c>
      <c r="I58" s="8" t="s">
        <v>128</v>
      </c>
      <c r="J58" s="8" t="s">
        <v>128</v>
      </c>
    </row>
    <row r="59" spans="1:10" ht="30" customHeight="1" x14ac:dyDescent="0.2">
      <c r="A59" s="17">
        <v>57</v>
      </c>
      <c r="B59" s="18" t="s">
        <v>12</v>
      </c>
      <c r="C59" s="12" t="s">
        <v>181</v>
      </c>
      <c r="D59" s="8" t="s">
        <v>162</v>
      </c>
      <c r="E59" s="8" t="s">
        <v>20</v>
      </c>
      <c r="F59" s="8" t="s">
        <v>182</v>
      </c>
      <c r="G59" s="13">
        <v>2022111876</v>
      </c>
      <c r="H59" s="23">
        <f>VLOOKUP(G59,Sheet1!H:I,2,FALSE)</f>
        <v>3</v>
      </c>
      <c r="I59" s="8" t="s">
        <v>128</v>
      </c>
      <c r="J59" s="8" t="s">
        <v>128</v>
      </c>
    </row>
    <row r="60" spans="1:10" ht="30" customHeight="1" x14ac:dyDescent="0.2">
      <c r="A60" s="17">
        <v>58</v>
      </c>
      <c r="B60" s="18" t="s">
        <v>12</v>
      </c>
      <c r="C60" s="12" t="s">
        <v>183</v>
      </c>
      <c r="D60" s="8" t="s">
        <v>175</v>
      </c>
      <c r="E60" s="8" t="s">
        <v>25</v>
      </c>
      <c r="F60" s="8" t="s">
        <v>184</v>
      </c>
      <c r="G60" s="13">
        <v>2022111419</v>
      </c>
      <c r="H60" s="23">
        <f>VLOOKUP(G60,Sheet1!H:I,2,FALSE)</f>
        <v>5</v>
      </c>
      <c r="I60" s="8" t="s">
        <v>128</v>
      </c>
      <c r="J60" s="8" t="s">
        <v>128</v>
      </c>
    </row>
    <row r="61" spans="1:10" ht="30" customHeight="1" x14ac:dyDescent="0.2">
      <c r="A61" s="17">
        <v>59</v>
      </c>
      <c r="B61" s="18" t="s">
        <v>12</v>
      </c>
      <c r="C61" s="12" t="s">
        <v>185</v>
      </c>
      <c r="D61" s="8" t="s">
        <v>186</v>
      </c>
      <c r="E61" s="8" t="s">
        <v>25</v>
      </c>
      <c r="F61" s="8" t="s">
        <v>187</v>
      </c>
      <c r="G61" s="13">
        <v>2022111414</v>
      </c>
      <c r="H61" s="23">
        <f>VLOOKUP(G61,Sheet1!H:I,2,FALSE)</f>
        <v>5</v>
      </c>
      <c r="I61" s="8" t="s">
        <v>128</v>
      </c>
      <c r="J61" s="8" t="s">
        <v>128</v>
      </c>
    </row>
    <row r="62" spans="1:10" ht="30" customHeight="1" x14ac:dyDescent="0.2">
      <c r="A62" s="17">
        <v>60</v>
      </c>
      <c r="B62" s="18" t="s">
        <v>12</v>
      </c>
      <c r="C62" s="12" t="s">
        <v>188</v>
      </c>
      <c r="D62" s="8" t="s">
        <v>189</v>
      </c>
      <c r="E62" s="8" t="s">
        <v>25</v>
      </c>
      <c r="F62" s="8" t="s">
        <v>190</v>
      </c>
      <c r="G62" s="13">
        <v>2022111554</v>
      </c>
      <c r="H62" s="23">
        <f>VLOOKUP(G62,Sheet1!H:I,2,FALSE)</f>
        <v>4</v>
      </c>
      <c r="I62" s="8" t="s">
        <v>128</v>
      </c>
      <c r="J62" s="8" t="s">
        <v>128</v>
      </c>
    </row>
    <row r="63" spans="1:10" ht="30" customHeight="1" x14ac:dyDescent="0.2">
      <c r="A63" s="17">
        <v>61</v>
      </c>
      <c r="B63" s="18" t="s">
        <v>12</v>
      </c>
      <c r="C63" s="12" t="s">
        <v>191</v>
      </c>
      <c r="D63" s="8" t="s">
        <v>175</v>
      </c>
      <c r="E63" s="8" t="s">
        <v>25</v>
      </c>
      <c r="F63" s="8" t="s">
        <v>192</v>
      </c>
      <c r="G63" s="13">
        <v>2022111509</v>
      </c>
      <c r="H63" s="23">
        <f>VLOOKUP(G63,Sheet1!H:I,2,FALSE)</f>
        <v>5</v>
      </c>
      <c r="I63" s="8" t="s">
        <v>128</v>
      </c>
      <c r="J63" s="8" t="s">
        <v>128</v>
      </c>
    </row>
    <row r="64" spans="1:10" ht="30" customHeight="1" x14ac:dyDescent="0.2">
      <c r="A64" s="17">
        <v>62</v>
      </c>
      <c r="B64" s="18" t="s">
        <v>12</v>
      </c>
      <c r="C64" s="12" t="s">
        <v>193</v>
      </c>
      <c r="D64" s="8" t="s">
        <v>194</v>
      </c>
      <c r="E64" s="8" t="s">
        <v>25</v>
      </c>
      <c r="F64" s="8" t="s">
        <v>195</v>
      </c>
      <c r="G64" s="13">
        <v>2023111524</v>
      </c>
      <c r="H64" s="23">
        <f>VLOOKUP(G64,Sheet1!H:I,2,FALSE)</f>
        <v>5</v>
      </c>
      <c r="I64" s="8" t="s">
        <v>128</v>
      </c>
      <c r="J64" s="8" t="s">
        <v>128</v>
      </c>
    </row>
    <row r="65" spans="1:10" ht="30" customHeight="1" x14ac:dyDescent="0.2">
      <c r="A65" s="17">
        <v>63</v>
      </c>
      <c r="B65" s="18" t="s">
        <v>12</v>
      </c>
      <c r="C65" s="12" t="s">
        <v>196</v>
      </c>
      <c r="D65" s="8" t="s">
        <v>197</v>
      </c>
      <c r="E65" s="8" t="s">
        <v>25</v>
      </c>
      <c r="F65" s="8" t="s">
        <v>198</v>
      </c>
      <c r="G65" s="13">
        <v>2023111567</v>
      </c>
      <c r="H65" s="23">
        <f>VLOOKUP(G65,Sheet1!H:I,2,FALSE)</f>
        <v>5</v>
      </c>
      <c r="I65" s="8" t="s">
        <v>128</v>
      </c>
      <c r="J65" s="8" t="s">
        <v>128</v>
      </c>
    </row>
    <row r="66" spans="1:10" ht="30" customHeight="1" x14ac:dyDescent="0.2">
      <c r="A66" s="17">
        <v>64</v>
      </c>
      <c r="B66" s="18" t="s">
        <v>12</v>
      </c>
      <c r="C66" s="12" t="s">
        <v>199</v>
      </c>
      <c r="D66" s="8" t="s">
        <v>165</v>
      </c>
      <c r="E66" s="8" t="s">
        <v>20</v>
      </c>
      <c r="F66" s="8" t="s">
        <v>200</v>
      </c>
      <c r="G66" s="13">
        <v>2022110262</v>
      </c>
      <c r="H66" s="23">
        <f>VLOOKUP(G66,Sheet1!H:I,2,FALSE)</f>
        <v>5</v>
      </c>
      <c r="I66" s="8" t="s">
        <v>128</v>
      </c>
      <c r="J66" s="8" t="s">
        <v>128</v>
      </c>
    </row>
    <row r="67" spans="1:10" ht="30" customHeight="1" x14ac:dyDescent="0.2">
      <c r="A67" s="17">
        <v>65</v>
      </c>
      <c r="B67" s="18" t="s">
        <v>12</v>
      </c>
      <c r="C67" s="12" t="s">
        <v>201</v>
      </c>
      <c r="D67" s="8" t="s">
        <v>186</v>
      </c>
      <c r="E67" s="8" t="s">
        <v>25</v>
      </c>
      <c r="F67" s="8" t="s">
        <v>202</v>
      </c>
      <c r="G67" s="13">
        <v>2022111459</v>
      </c>
      <c r="H67" s="23">
        <f>VLOOKUP(G67,Sheet1!H:I,2,FALSE)</f>
        <v>4</v>
      </c>
      <c r="I67" s="8" t="s">
        <v>128</v>
      </c>
      <c r="J67" s="8" t="s">
        <v>128</v>
      </c>
    </row>
    <row r="68" spans="1:10" ht="30" customHeight="1" x14ac:dyDescent="0.2">
      <c r="A68" s="17">
        <v>66</v>
      </c>
      <c r="B68" s="18" t="s">
        <v>12</v>
      </c>
      <c r="C68" s="12" t="s">
        <v>203</v>
      </c>
      <c r="D68" s="8" t="s">
        <v>204</v>
      </c>
      <c r="E68" s="8" t="s">
        <v>138</v>
      </c>
      <c r="F68" s="8" t="s">
        <v>205</v>
      </c>
      <c r="G68" s="13">
        <v>2022111837</v>
      </c>
      <c r="H68" s="23">
        <f>VLOOKUP(G68,Sheet1!H:I,2,FALSE)</f>
        <v>4</v>
      </c>
      <c r="I68" s="8" t="s">
        <v>128</v>
      </c>
      <c r="J68" s="8" t="s">
        <v>128</v>
      </c>
    </row>
    <row r="69" spans="1:10" ht="30" customHeight="1" x14ac:dyDescent="0.2">
      <c r="A69" s="17">
        <v>67</v>
      </c>
      <c r="B69" s="18" t="s">
        <v>12</v>
      </c>
      <c r="C69" s="12" t="s">
        <v>206</v>
      </c>
      <c r="D69" s="8" t="s">
        <v>113</v>
      </c>
      <c r="E69" s="8" t="s">
        <v>15</v>
      </c>
      <c r="F69" s="8" t="s">
        <v>207</v>
      </c>
      <c r="G69" s="13">
        <v>2021112340</v>
      </c>
      <c r="H69" s="23">
        <f>VLOOKUP(G69,Sheet1!H:I,2,FALSE)</f>
        <v>5</v>
      </c>
      <c r="I69" s="8" t="s">
        <v>128</v>
      </c>
      <c r="J69" s="8" t="s">
        <v>128</v>
      </c>
    </row>
    <row r="70" spans="1:10" ht="30" customHeight="1" x14ac:dyDescent="0.2">
      <c r="A70" s="17">
        <v>68</v>
      </c>
      <c r="B70" s="18" t="s">
        <v>12</v>
      </c>
      <c r="C70" s="12" t="s">
        <v>208</v>
      </c>
      <c r="D70" s="8" t="s">
        <v>98</v>
      </c>
      <c r="E70" s="8" t="s">
        <v>15</v>
      </c>
      <c r="F70" s="8" t="s">
        <v>209</v>
      </c>
      <c r="G70" s="13">
        <v>2022111638</v>
      </c>
      <c r="H70" s="23">
        <f>VLOOKUP(G70,Sheet1!H:I,2,FALSE)</f>
        <v>5</v>
      </c>
      <c r="I70" s="8" t="s">
        <v>128</v>
      </c>
      <c r="J70" s="8" t="s">
        <v>128</v>
      </c>
    </row>
    <row r="71" spans="1:10" ht="30" customHeight="1" x14ac:dyDescent="0.2">
      <c r="A71" s="17">
        <v>69</v>
      </c>
      <c r="B71" s="18" t="s">
        <v>12</v>
      </c>
      <c r="C71" s="12" t="s">
        <v>210</v>
      </c>
      <c r="D71" s="8" t="s">
        <v>137</v>
      </c>
      <c r="E71" s="8" t="s">
        <v>138</v>
      </c>
      <c r="F71" s="8" t="s">
        <v>211</v>
      </c>
      <c r="G71" s="13">
        <v>2022111535</v>
      </c>
      <c r="H71" s="23">
        <f>VLOOKUP(G71,Sheet1!H:I,2,FALSE)</f>
        <v>5</v>
      </c>
      <c r="I71" s="8" t="s">
        <v>128</v>
      </c>
      <c r="J71" s="8" t="s">
        <v>128</v>
      </c>
    </row>
    <row r="72" spans="1:10" ht="30" customHeight="1" x14ac:dyDescent="0.2">
      <c r="A72" s="17">
        <v>70</v>
      </c>
      <c r="B72" s="18" t="s">
        <v>12</v>
      </c>
      <c r="C72" s="12" t="s">
        <v>212</v>
      </c>
      <c r="D72" s="8" t="s">
        <v>213</v>
      </c>
      <c r="E72" s="8" t="s">
        <v>20</v>
      </c>
      <c r="F72" s="8" t="s">
        <v>214</v>
      </c>
      <c r="G72" s="13">
        <v>2022116938</v>
      </c>
      <c r="H72" s="23">
        <f>VLOOKUP(G72,Sheet1!H:I,2,FALSE)</f>
        <v>4</v>
      </c>
      <c r="I72" s="8" t="s">
        <v>128</v>
      </c>
      <c r="J72" s="8" t="s">
        <v>128</v>
      </c>
    </row>
    <row r="73" spans="1:10" ht="30" customHeight="1" x14ac:dyDescent="0.2">
      <c r="A73" s="17">
        <v>71</v>
      </c>
      <c r="B73" s="18" t="s">
        <v>12</v>
      </c>
      <c r="C73" s="12" t="s">
        <v>215</v>
      </c>
      <c r="D73" s="8" t="s">
        <v>89</v>
      </c>
      <c r="E73" s="8" t="s">
        <v>25</v>
      </c>
      <c r="F73" s="8" t="s">
        <v>216</v>
      </c>
      <c r="G73" s="13">
        <v>2022111708</v>
      </c>
      <c r="H73" s="23">
        <f>VLOOKUP(G73,Sheet1!H:I,2,FALSE)</f>
        <v>3</v>
      </c>
      <c r="I73" s="8" t="s">
        <v>128</v>
      </c>
      <c r="J73" s="8" t="s">
        <v>128</v>
      </c>
    </row>
    <row r="74" spans="1:10" ht="30" customHeight="1" x14ac:dyDescent="0.2">
      <c r="A74" s="17">
        <v>72</v>
      </c>
      <c r="B74" s="18" t="s">
        <v>12</v>
      </c>
      <c r="C74" s="12" t="s">
        <v>217</v>
      </c>
      <c r="D74" s="8" t="s">
        <v>218</v>
      </c>
      <c r="E74" s="8" t="s">
        <v>25</v>
      </c>
      <c r="F74" s="8" t="s">
        <v>219</v>
      </c>
      <c r="G74" s="13">
        <v>2022111477</v>
      </c>
      <c r="H74" s="23">
        <f>VLOOKUP(G74,Sheet1!H:I,2,FALSE)</f>
        <v>5</v>
      </c>
      <c r="I74" s="8" t="s">
        <v>128</v>
      </c>
      <c r="J74" s="8" t="s">
        <v>128</v>
      </c>
    </row>
    <row r="75" spans="1:10" ht="30" customHeight="1" x14ac:dyDescent="0.2">
      <c r="A75" s="17">
        <v>73</v>
      </c>
      <c r="B75" s="18" t="s">
        <v>12</v>
      </c>
      <c r="C75" s="12" t="s">
        <v>220</v>
      </c>
      <c r="D75" s="8" t="s">
        <v>170</v>
      </c>
      <c r="E75" s="8" t="s">
        <v>20</v>
      </c>
      <c r="F75" s="8" t="s">
        <v>221</v>
      </c>
      <c r="G75" s="13">
        <v>2022111816</v>
      </c>
      <c r="H75" s="23">
        <f>VLOOKUP(G75,Sheet1!H:I,2,FALSE)</f>
        <v>4</v>
      </c>
      <c r="I75" s="8" t="s">
        <v>128</v>
      </c>
      <c r="J75" s="8" t="s">
        <v>128</v>
      </c>
    </row>
    <row r="76" spans="1:10" ht="30" customHeight="1" x14ac:dyDescent="0.2">
      <c r="A76" s="17">
        <v>74</v>
      </c>
      <c r="B76" s="18" t="s">
        <v>12</v>
      </c>
      <c r="C76" s="12" t="s">
        <v>222</v>
      </c>
      <c r="D76" s="8" t="s">
        <v>162</v>
      </c>
      <c r="E76" s="8" t="s">
        <v>20</v>
      </c>
      <c r="F76" s="8" t="s">
        <v>223</v>
      </c>
      <c r="G76" s="13">
        <v>2022111400</v>
      </c>
      <c r="H76" s="23">
        <f>VLOOKUP(G76,Sheet1!H:I,2,FALSE)</f>
        <v>4</v>
      </c>
      <c r="I76" s="8" t="s">
        <v>128</v>
      </c>
      <c r="J76" s="8" t="s">
        <v>128</v>
      </c>
    </row>
    <row r="77" spans="1:10" ht="30" customHeight="1" x14ac:dyDescent="0.2">
      <c r="A77" s="17">
        <v>75</v>
      </c>
      <c r="B77" s="18" t="s">
        <v>12</v>
      </c>
      <c r="C77" s="12" t="s">
        <v>224</v>
      </c>
      <c r="D77" s="8" t="s">
        <v>225</v>
      </c>
      <c r="E77" s="8" t="s">
        <v>25</v>
      </c>
      <c r="F77" s="8" t="s">
        <v>226</v>
      </c>
      <c r="G77" s="13">
        <v>2022115932</v>
      </c>
      <c r="H77" s="23">
        <f>VLOOKUP(G77,Sheet1!H:I,2,FALSE)</f>
        <v>5</v>
      </c>
      <c r="I77" s="8" t="s">
        <v>128</v>
      </c>
      <c r="J77" s="8" t="s">
        <v>128</v>
      </c>
    </row>
    <row r="78" spans="1:10" ht="30" customHeight="1" x14ac:dyDescent="0.2">
      <c r="A78" s="17">
        <v>76</v>
      </c>
      <c r="B78" s="18" t="s">
        <v>12</v>
      </c>
      <c r="C78" s="12" t="s">
        <v>227</v>
      </c>
      <c r="D78" s="8" t="s">
        <v>104</v>
      </c>
      <c r="E78" s="8" t="s">
        <v>25</v>
      </c>
      <c r="F78" s="8" t="s">
        <v>228</v>
      </c>
      <c r="G78" s="13">
        <v>2022115385</v>
      </c>
      <c r="H78" s="23">
        <f>VLOOKUP(G78,Sheet1!H:I,2,FALSE)</f>
        <v>5</v>
      </c>
      <c r="I78" s="8" t="s">
        <v>128</v>
      </c>
      <c r="J78" s="8" t="s">
        <v>128</v>
      </c>
    </row>
    <row r="79" spans="1:10" ht="30" customHeight="1" x14ac:dyDescent="0.2">
      <c r="A79" s="17">
        <v>77</v>
      </c>
      <c r="B79" s="18" t="s">
        <v>12</v>
      </c>
      <c r="C79" s="12" t="s">
        <v>229</v>
      </c>
      <c r="D79" s="8" t="s">
        <v>95</v>
      </c>
      <c r="E79" s="8" t="s">
        <v>15</v>
      </c>
      <c r="F79" s="8" t="s">
        <v>230</v>
      </c>
      <c r="G79" s="13">
        <v>2022116870</v>
      </c>
      <c r="H79" s="23">
        <f>VLOOKUP(G79,Sheet1!H:I,2,FALSE)</f>
        <v>5</v>
      </c>
      <c r="I79" s="8" t="s">
        <v>128</v>
      </c>
      <c r="J79" s="8" t="s">
        <v>128</v>
      </c>
    </row>
    <row r="80" spans="1:10" ht="30" customHeight="1" x14ac:dyDescent="0.2">
      <c r="A80" s="17">
        <v>78</v>
      </c>
      <c r="B80" s="18" t="s">
        <v>12</v>
      </c>
      <c r="C80" s="12" t="s">
        <v>231</v>
      </c>
      <c r="D80" s="8" t="s">
        <v>146</v>
      </c>
      <c r="E80" s="8" t="s">
        <v>15</v>
      </c>
      <c r="F80" s="8" t="s">
        <v>232</v>
      </c>
      <c r="G80" s="13">
        <v>2022111401</v>
      </c>
      <c r="H80" s="23">
        <f>VLOOKUP(G80,Sheet1!H:I,2,FALSE)</f>
        <v>5</v>
      </c>
      <c r="I80" s="8" t="s">
        <v>128</v>
      </c>
      <c r="J80" s="8" t="s">
        <v>128</v>
      </c>
    </row>
    <row r="81" spans="1:10" ht="30" customHeight="1" x14ac:dyDescent="0.2">
      <c r="A81" s="17">
        <v>79</v>
      </c>
      <c r="B81" s="18" t="s">
        <v>12</v>
      </c>
      <c r="C81" s="12" t="s">
        <v>233</v>
      </c>
      <c r="D81" s="8" t="s">
        <v>24</v>
      </c>
      <c r="E81" s="8" t="s">
        <v>25</v>
      </c>
      <c r="F81" s="8" t="s">
        <v>234</v>
      </c>
      <c r="G81" s="13">
        <v>2022115920</v>
      </c>
      <c r="H81" s="23">
        <f>VLOOKUP(G81,Sheet1!H:I,2,FALSE)</f>
        <v>5</v>
      </c>
      <c r="I81" s="8" t="s">
        <v>128</v>
      </c>
      <c r="J81" s="8" t="s">
        <v>128</v>
      </c>
    </row>
    <row r="82" spans="1:10" ht="30" customHeight="1" x14ac:dyDescent="0.2">
      <c r="A82" s="17">
        <v>80</v>
      </c>
      <c r="B82" s="18" t="s">
        <v>12</v>
      </c>
      <c r="C82" s="12" t="s">
        <v>235</v>
      </c>
      <c r="D82" s="8" t="s">
        <v>204</v>
      </c>
      <c r="E82" s="8" t="s">
        <v>138</v>
      </c>
      <c r="F82" s="8" t="s">
        <v>236</v>
      </c>
      <c r="G82" s="13">
        <v>2022111645</v>
      </c>
      <c r="H82" s="23">
        <f>VLOOKUP(G82,Sheet1!H:I,2,FALSE)</f>
        <v>5</v>
      </c>
      <c r="I82" s="8" t="s">
        <v>128</v>
      </c>
      <c r="J82" s="8" t="s">
        <v>128</v>
      </c>
    </row>
    <row r="83" spans="1:10" x14ac:dyDescent="0.2">
      <c r="A83" s="20"/>
      <c r="B83" s="21"/>
      <c r="C83" s="20"/>
      <c r="D83" s="20"/>
      <c r="E83" s="20"/>
      <c r="F83" s="22"/>
      <c r="G83" s="22"/>
      <c r="H83" s="25"/>
      <c r="I83" s="53"/>
      <c r="J83" s="53"/>
    </row>
  </sheetData>
  <autoFilter ref="A2:J2" xr:uid="{B77D29C3-BA42-4F3D-BB1B-2BAA202E2FC6}"/>
  <mergeCells count="2">
    <mergeCell ref="A1:J1"/>
    <mergeCell ref="I83:J83"/>
  </mergeCells>
  <phoneticPr fontId="3" type="noConversion"/>
  <conditionalFormatting sqref="G42">
    <cfRule type="duplicateValues" dxfId="3" priority="4"/>
  </conditionalFormatting>
  <conditionalFormatting sqref="G46">
    <cfRule type="duplicateValues" dxfId="2" priority="3"/>
  </conditionalFormatting>
  <printOptions horizontalCentered="1"/>
  <pageMargins left="0.25" right="0.25" top="0.75" bottom="0.75" header="0.3" footer="0.3"/>
  <pageSetup paperSize="9" scale="67" fitToHeight="0" orientation="landscape" horizontalDpi="4294967295" verticalDpi="4294967295"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F6593-F50A-4606-B9A0-CAD5143C4657}">
  <dimension ref="A1:XDM97"/>
  <sheetViews>
    <sheetView workbookViewId="0">
      <selection activeCell="N10" sqref="N10"/>
    </sheetView>
  </sheetViews>
  <sheetFormatPr defaultColWidth="9.5" defaultRowHeight="14.25" x14ac:dyDescent="0.2"/>
  <cols>
    <col min="1" max="1" width="4.375" style="27" customWidth="1"/>
    <col min="2" max="2" width="13.625" style="38" customWidth="1"/>
    <col min="3" max="3" width="6.875" style="38" customWidth="1"/>
    <col min="4" max="4" width="49.875" style="39" customWidth="1"/>
    <col min="5" max="5" width="9.875" style="40" customWidth="1"/>
    <col min="6" max="6" width="11.125" style="40" customWidth="1"/>
    <col min="7" max="7" width="13.125" style="41" customWidth="1"/>
    <col min="8" max="8" width="13.625" style="40" customWidth="1"/>
    <col min="9" max="9" width="6.625" style="40" customWidth="1"/>
    <col min="10" max="10" width="10.25" style="40" customWidth="1"/>
    <col min="11" max="11" width="14.125" style="41" customWidth="1"/>
    <col min="12" max="12" width="10.75" style="42" customWidth="1"/>
    <col min="13" max="16341" width="9.5" style="27"/>
  </cols>
  <sheetData>
    <row r="1" spans="1:12 16336:16341" ht="40.5" customHeight="1" x14ac:dyDescent="0.2">
      <c r="A1" s="43" t="s">
        <v>242</v>
      </c>
      <c r="B1" s="43"/>
      <c r="C1" s="43"/>
      <c r="D1" s="44"/>
      <c r="E1" s="44"/>
      <c r="F1" s="44"/>
      <c r="G1" s="44"/>
      <c r="H1" s="44"/>
      <c r="I1" s="44"/>
      <c r="J1" s="44"/>
      <c r="K1" s="44"/>
      <c r="L1" s="43"/>
    </row>
    <row r="2" spans="1:12 16336:16341" ht="33" customHeight="1" x14ac:dyDescent="0.2">
      <c r="A2" s="28" t="s">
        <v>1</v>
      </c>
      <c r="B2" s="29" t="s">
        <v>243</v>
      </c>
      <c r="C2" s="29" t="s">
        <v>244</v>
      </c>
      <c r="D2" s="28" t="s">
        <v>3</v>
      </c>
      <c r="E2" s="28" t="s">
        <v>4</v>
      </c>
      <c r="F2" s="28" t="s">
        <v>5</v>
      </c>
      <c r="G2" s="28" t="s">
        <v>245</v>
      </c>
      <c r="H2" s="28" t="s">
        <v>246</v>
      </c>
      <c r="I2" s="28" t="s">
        <v>247</v>
      </c>
      <c r="J2" s="28" t="s">
        <v>9</v>
      </c>
      <c r="K2" s="28" t="s">
        <v>10</v>
      </c>
      <c r="L2" s="28" t="s">
        <v>11</v>
      </c>
    </row>
    <row r="3" spans="1:12 16336:16341" ht="24.95" customHeight="1" x14ac:dyDescent="0.15">
      <c r="A3" s="30">
        <v>1</v>
      </c>
      <c r="B3" s="54" t="s">
        <v>248</v>
      </c>
      <c r="C3" s="31">
        <v>1</v>
      </c>
      <c r="D3" s="32" t="s">
        <v>109</v>
      </c>
      <c r="E3" s="33" t="s">
        <v>110</v>
      </c>
      <c r="F3" s="33" t="s">
        <v>20</v>
      </c>
      <c r="G3" s="33" t="s">
        <v>111</v>
      </c>
      <c r="H3" s="34">
        <v>2023115795</v>
      </c>
      <c r="I3" s="35">
        <v>3</v>
      </c>
      <c r="J3" s="9"/>
      <c r="K3" s="8" t="s">
        <v>22</v>
      </c>
      <c r="L3" s="36"/>
      <c r="XDH3"/>
      <c r="XDI3"/>
      <c r="XDJ3"/>
      <c r="XDK3"/>
      <c r="XDL3"/>
      <c r="XDM3"/>
    </row>
    <row r="4" spans="1:12 16336:16341" ht="24.95" customHeight="1" x14ac:dyDescent="0.15">
      <c r="A4" s="30">
        <v>2</v>
      </c>
      <c r="B4" s="54"/>
      <c r="C4" s="31">
        <v>2</v>
      </c>
      <c r="D4" s="32" t="s">
        <v>249</v>
      </c>
      <c r="E4" s="33" t="s">
        <v>250</v>
      </c>
      <c r="F4" s="33" t="s">
        <v>25</v>
      </c>
      <c r="G4" s="33" t="s">
        <v>251</v>
      </c>
      <c r="H4" s="34">
        <v>2022111620</v>
      </c>
      <c r="I4" s="35">
        <v>5</v>
      </c>
      <c r="J4" s="8"/>
      <c r="K4" s="8" t="s">
        <v>22</v>
      </c>
      <c r="L4" s="36"/>
    </row>
    <row r="5" spans="1:12 16336:16341" ht="24.95" customHeight="1" x14ac:dyDescent="0.15">
      <c r="A5" s="30">
        <v>3</v>
      </c>
      <c r="B5" s="54"/>
      <c r="C5" s="31">
        <v>3</v>
      </c>
      <c r="D5" s="32" t="s">
        <v>252</v>
      </c>
      <c r="E5" s="33" t="s">
        <v>253</v>
      </c>
      <c r="F5" s="33" t="s">
        <v>15</v>
      </c>
      <c r="G5" s="33" t="s">
        <v>254</v>
      </c>
      <c r="H5" s="34">
        <v>2023111722</v>
      </c>
      <c r="I5" s="35">
        <v>4</v>
      </c>
      <c r="J5" s="9"/>
      <c r="K5" s="8" t="s">
        <v>22</v>
      </c>
      <c r="L5" s="36"/>
    </row>
    <row r="6" spans="1:12 16336:16341" ht="24.95" customHeight="1" x14ac:dyDescent="0.15">
      <c r="A6" s="30">
        <v>4</v>
      </c>
      <c r="B6" s="54"/>
      <c r="C6" s="31">
        <v>4</v>
      </c>
      <c r="D6" s="32" t="s">
        <v>18</v>
      </c>
      <c r="E6" s="33" t="s">
        <v>19</v>
      </c>
      <c r="F6" s="33" t="s">
        <v>20</v>
      </c>
      <c r="G6" s="33" t="s">
        <v>21</v>
      </c>
      <c r="H6" s="34">
        <v>2022111599</v>
      </c>
      <c r="I6" s="35">
        <v>5</v>
      </c>
      <c r="J6" s="9"/>
      <c r="K6" s="8" t="s">
        <v>22</v>
      </c>
      <c r="L6" s="36"/>
    </row>
    <row r="7" spans="1:12 16336:16341" ht="24.95" customHeight="1" x14ac:dyDescent="0.15">
      <c r="A7" s="30">
        <v>5</v>
      </c>
      <c r="B7" s="54"/>
      <c r="C7" s="31">
        <v>5</v>
      </c>
      <c r="D7" s="32" t="s">
        <v>222</v>
      </c>
      <c r="E7" s="33" t="s">
        <v>162</v>
      </c>
      <c r="F7" s="33" t="s">
        <v>20</v>
      </c>
      <c r="G7" s="33" t="s">
        <v>223</v>
      </c>
      <c r="H7" s="34">
        <v>2022111400</v>
      </c>
      <c r="I7" s="35">
        <v>4</v>
      </c>
      <c r="J7" s="11"/>
      <c r="K7" s="8" t="s">
        <v>22</v>
      </c>
      <c r="L7" s="36"/>
    </row>
    <row r="8" spans="1:12 16336:16341" ht="24.95" customHeight="1" x14ac:dyDescent="0.15">
      <c r="A8" s="30">
        <v>6</v>
      </c>
      <c r="B8" s="54"/>
      <c r="C8" s="31">
        <v>6</v>
      </c>
      <c r="D8" s="32" t="s">
        <v>255</v>
      </c>
      <c r="E8" s="33" t="s">
        <v>256</v>
      </c>
      <c r="F8" s="33" t="s">
        <v>20</v>
      </c>
      <c r="G8" s="33" t="s">
        <v>257</v>
      </c>
      <c r="H8" s="34">
        <v>2022111631</v>
      </c>
      <c r="I8" s="35">
        <v>5</v>
      </c>
      <c r="J8" s="8"/>
      <c r="K8" s="8" t="s">
        <v>22</v>
      </c>
      <c r="L8" s="36"/>
    </row>
    <row r="9" spans="1:12 16336:16341" ht="24.95" customHeight="1" x14ac:dyDescent="0.15">
      <c r="A9" s="30">
        <v>7</v>
      </c>
      <c r="B9" s="54"/>
      <c r="C9" s="31">
        <v>7</v>
      </c>
      <c r="D9" s="32" t="s">
        <v>85</v>
      </c>
      <c r="E9" s="33" t="s">
        <v>86</v>
      </c>
      <c r="F9" s="33" t="s">
        <v>15</v>
      </c>
      <c r="G9" s="33" t="s">
        <v>87</v>
      </c>
      <c r="H9" s="34">
        <v>2022114950</v>
      </c>
      <c r="I9" s="35">
        <v>4</v>
      </c>
      <c r="J9" s="9"/>
      <c r="K9" s="8" t="s">
        <v>22</v>
      </c>
      <c r="L9" s="36"/>
    </row>
    <row r="10" spans="1:12 16336:16341" ht="24.95" customHeight="1" x14ac:dyDescent="0.15">
      <c r="A10" s="30">
        <v>8</v>
      </c>
      <c r="B10" s="54"/>
      <c r="C10" s="31">
        <v>8</v>
      </c>
      <c r="D10" s="32" t="s">
        <v>258</v>
      </c>
      <c r="E10" s="33" t="s">
        <v>259</v>
      </c>
      <c r="F10" s="33" t="s">
        <v>25</v>
      </c>
      <c r="G10" s="33" t="s">
        <v>260</v>
      </c>
      <c r="H10" s="34">
        <v>2022111372</v>
      </c>
      <c r="I10" s="35">
        <v>4</v>
      </c>
      <c r="J10" s="9"/>
      <c r="K10" s="8" t="s">
        <v>22</v>
      </c>
      <c r="L10" s="36"/>
    </row>
    <row r="11" spans="1:12 16336:16341" ht="24.95" customHeight="1" x14ac:dyDescent="0.15">
      <c r="A11" s="30">
        <v>9</v>
      </c>
      <c r="B11" s="54"/>
      <c r="C11" s="31">
        <v>9</v>
      </c>
      <c r="D11" s="32" t="s">
        <v>261</v>
      </c>
      <c r="E11" s="33" t="s">
        <v>141</v>
      </c>
      <c r="F11" s="33" t="s">
        <v>25</v>
      </c>
      <c r="G11" s="33" t="s">
        <v>262</v>
      </c>
      <c r="H11" s="34">
        <v>2022111447</v>
      </c>
      <c r="I11" s="35">
        <v>5</v>
      </c>
      <c r="J11" s="9"/>
      <c r="K11" s="8" t="s">
        <v>22</v>
      </c>
      <c r="L11" s="36"/>
    </row>
    <row r="12" spans="1:12 16336:16341" ht="24.95" customHeight="1" x14ac:dyDescent="0.15">
      <c r="A12" s="30">
        <v>10</v>
      </c>
      <c r="B12" s="54"/>
      <c r="C12" s="31">
        <v>10</v>
      </c>
      <c r="D12" s="32" t="s">
        <v>79</v>
      </c>
      <c r="E12" s="33" t="s">
        <v>80</v>
      </c>
      <c r="F12" s="33" t="s">
        <v>15</v>
      </c>
      <c r="G12" s="33" t="s">
        <v>81</v>
      </c>
      <c r="H12" s="34">
        <v>2022114432</v>
      </c>
      <c r="I12" s="35">
        <v>5</v>
      </c>
      <c r="J12" s="8"/>
      <c r="K12" s="8" t="s">
        <v>22</v>
      </c>
      <c r="L12" s="36"/>
    </row>
    <row r="13" spans="1:12 16336:16341" ht="24.95" customHeight="1" x14ac:dyDescent="0.15">
      <c r="A13" s="30">
        <v>11</v>
      </c>
      <c r="B13" s="54"/>
      <c r="C13" s="31">
        <v>11</v>
      </c>
      <c r="D13" s="32" t="s">
        <v>208</v>
      </c>
      <c r="E13" s="33" t="s">
        <v>98</v>
      </c>
      <c r="F13" s="33" t="s">
        <v>15</v>
      </c>
      <c r="G13" s="33" t="s">
        <v>209</v>
      </c>
      <c r="H13" s="34">
        <v>2022111638</v>
      </c>
      <c r="I13" s="35">
        <v>5</v>
      </c>
      <c r="J13" s="11"/>
      <c r="K13" s="8" t="s">
        <v>22</v>
      </c>
      <c r="L13" s="36"/>
    </row>
    <row r="14" spans="1:12 16336:16341" ht="24.95" customHeight="1" x14ac:dyDescent="0.15">
      <c r="A14" s="30">
        <v>12</v>
      </c>
      <c r="B14" s="54"/>
      <c r="C14" s="31">
        <v>12</v>
      </c>
      <c r="D14" s="32" t="s">
        <v>97</v>
      </c>
      <c r="E14" s="33" t="s">
        <v>98</v>
      </c>
      <c r="F14" s="33" t="s">
        <v>15</v>
      </c>
      <c r="G14" s="33" t="s">
        <v>99</v>
      </c>
      <c r="H14" s="34">
        <v>2022111461</v>
      </c>
      <c r="I14" s="35">
        <v>5</v>
      </c>
      <c r="J14" s="9"/>
      <c r="K14" s="8" t="s">
        <v>22</v>
      </c>
      <c r="L14" s="36"/>
    </row>
    <row r="15" spans="1:12 16336:16341" ht="24.95" customHeight="1" x14ac:dyDescent="0.15">
      <c r="A15" s="30">
        <v>13</v>
      </c>
      <c r="B15" s="54"/>
      <c r="C15" s="31">
        <v>13</v>
      </c>
      <c r="D15" s="32" t="s">
        <v>263</v>
      </c>
      <c r="E15" s="33" t="s">
        <v>98</v>
      </c>
      <c r="F15" s="33" t="s">
        <v>15</v>
      </c>
      <c r="G15" s="33" t="s">
        <v>264</v>
      </c>
      <c r="H15" s="34">
        <v>2022110231</v>
      </c>
      <c r="I15" s="35">
        <v>5</v>
      </c>
      <c r="J15" s="9"/>
      <c r="K15" s="8" t="s">
        <v>22</v>
      </c>
      <c r="L15" s="36"/>
    </row>
    <row r="16" spans="1:12 16336:16341" ht="24.95" customHeight="1" x14ac:dyDescent="0.15">
      <c r="A16" s="30">
        <v>14</v>
      </c>
      <c r="B16" s="54"/>
      <c r="C16" s="31">
        <v>14</v>
      </c>
      <c r="D16" s="32" t="s">
        <v>45</v>
      </c>
      <c r="E16" s="33" t="s">
        <v>46</v>
      </c>
      <c r="F16" s="33" t="s">
        <v>47</v>
      </c>
      <c r="G16" s="33" t="s">
        <v>48</v>
      </c>
      <c r="H16" s="34">
        <v>2022111768</v>
      </c>
      <c r="I16" s="35">
        <v>5</v>
      </c>
      <c r="J16" s="8"/>
      <c r="K16" s="8" t="s">
        <v>22</v>
      </c>
      <c r="L16" s="36"/>
    </row>
    <row r="17" spans="1:12" ht="24.95" customHeight="1" x14ac:dyDescent="0.15">
      <c r="A17" s="30">
        <v>15</v>
      </c>
      <c r="B17" s="54"/>
      <c r="C17" s="31">
        <v>15</v>
      </c>
      <c r="D17" s="32" t="s">
        <v>227</v>
      </c>
      <c r="E17" s="33" t="s">
        <v>104</v>
      </c>
      <c r="F17" s="33" t="s">
        <v>25</v>
      </c>
      <c r="G17" s="33" t="s">
        <v>228</v>
      </c>
      <c r="H17" s="34">
        <v>2022115385</v>
      </c>
      <c r="I17" s="35">
        <v>5</v>
      </c>
      <c r="J17" s="9"/>
      <c r="K17" s="8" t="s">
        <v>22</v>
      </c>
      <c r="L17" s="36"/>
    </row>
    <row r="18" spans="1:12" ht="24.95" customHeight="1" x14ac:dyDescent="0.15">
      <c r="A18" s="30">
        <v>16</v>
      </c>
      <c r="B18" s="54"/>
      <c r="C18" s="31">
        <v>16</v>
      </c>
      <c r="D18" s="32" t="s">
        <v>265</v>
      </c>
      <c r="E18" s="33" t="s">
        <v>104</v>
      </c>
      <c r="F18" s="33" t="s">
        <v>25</v>
      </c>
      <c r="G18" s="33" t="s">
        <v>266</v>
      </c>
      <c r="H18" s="34">
        <v>2023111802</v>
      </c>
      <c r="I18" s="35">
        <v>5</v>
      </c>
      <c r="J18" s="9"/>
      <c r="K18" s="8" t="s">
        <v>22</v>
      </c>
      <c r="L18" s="36"/>
    </row>
    <row r="19" spans="1:12" ht="24.95" customHeight="1" x14ac:dyDescent="0.15">
      <c r="A19" s="30">
        <v>17</v>
      </c>
      <c r="B19" s="54"/>
      <c r="C19" s="31">
        <v>17</v>
      </c>
      <c r="D19" s="32" t="s">
        <v>103</v>
      </c>
      <c r="E19" s="33" t="s">
        <v>104</v>
      </c>
      <c r="F19" s="33" t="s">
        <v>25</v>
      </c>
      <c r="G19" s="33" t="s">
        <v>105</v>
      </c>
      <c r="H19" s="34">
        <v>2021112301</v>
      </c>
      <c r="I19" s="35">
        <v>5</v>
      </c>
      <c r="J19" s="9"/>
      <c r="K19" s="8" t="s">
        <v>22</v>
      </c>
      <c r="L19" s="36"/>
    </row>
    <row r="20" spans="1:12" ht="24.95" customHeight="1" x14ac:dyDescent="0.15">
      <c r="A20" s="30">
        <v>18</v>
      </c>
      <c r="B20" s="54"/>
      <c r="C20" s="31">
        <v>18</v>
      </c>
      <c r="D20" s="32" t="s">
        <v>76</v>
      </c>
      <c r="E20" s="33" t="s">
        <v>77</v>
      </c>
      <c r="F20" s="33" t="s">
        <v>25</v>
      </c>
      <c r="G20" s="33" t="s">
        <v>78</v>
      </c>
      <c r="H20" s="34">
        <v>2022115947</v>
      </c>
      <c r="I20" s="35">
        <v>5</v>
      </c>
      <c r="J20" s="8"/>
      <c r="K20" s="8" t="s">
        <v>22</v>
      </c>
      <c r="L20" s="36"/>
    </row>
    <row r="21" spans="1:12" ht="24.95" customHeight="1" x14ac:dyDescent="0.15">
      <c r="A21" s="30">
        <v>19</v>
      </c>
      <c r="B21" s="54"/>
      <c r="C21" s="31">
        <v>19</v>
      </c>
      <c r="D21" s="32" t="s">
        <v>115</v>
      </c>
      <c r="E21" s="33" t="s">
        <v>116</v>
      </c>
      <c r="F21" s="33" t="s">
        <v>117</v>
      </c>
      <c r="G21" s="33" t="s">
        <v>118</v>
      </c>
      <c r="H21" s="34">
        <v>2022111893</v>
      </c>
      <c r="I21" s="35">
        <v>5</v>
      </c>
      <c r="J21" s="8"/>
      <c r="K21" s="8" t="s">
        <v>22</v>
      </c>
      <c r="L21" s="36"/>
    </row>
    <row r="22" spans="1:12" ht="24.95" customHeight="1" x14ac:dyDescent="0.15">
      <c r="A22" s="30">
        <v>20</v>
      </c>
      <c r="B22" s="54"/>
      <c r="C22" s="31">
        <v>20</v>
      </c>
      <c r="D22" s="32" t="s">
        <v>33</v>
      </c>
      <c r="E22" s="33" t="s">
        <v>34</v>
      </c>
      <c r="F22" s="33" t="s">
        <v>15</v>
      </c>
      <c r="G22" s="33" t="s">
        <v>35</v>
      </c>
      <c r="H22" s="34">
        <v>2022111736</v>
      </c>
      <c r="I22" s="35">
        <v>3</v>
      </c>
      <c r="J22" s="8"/>
      <c r="K22" s="8" t="s">
        <v>22</v>
      </c>
      <c r="L22" s="36"/>
    </row>
    <row r="23" spans="1:12" ht="24.95" customHeight="1" x14ac:dyDescent="0.15">
      <c r="A23" s="30">
        <v>21</v>
      </c>
      <c r="B23" s="54"/>
      <c r="C23" s="31">
        <v>21</v>
      </c>
      <c r="D23" s="32" t="s">
        <v>27</v>
      </c>
      <c r="E23" s="33" t="s">
        <v>28</v>
      </c>
      <c r="F23" s="33" t="s">
        <v>25</v>
      </c>
      <c r="G23" s="33" t="s">
        <v>29</v>
      </c>
      <c r="H23" s="34">
        <v>2022111802</v>
      </c>
      <c r="I23" s="35">
        <v>5</v>
      </c>
      <c r="J23" s="9"/>
      <c r="K23" s="8" t="s">
        <v>22</v>
      </c>
      <c r="L23" s="36"/>
    </row>
    <row r="24" spans="1:12" ht="24.95" customHeight="1" x14ac:dyDescent="0.15">
      <c r="A24" s="30">
        <v>22</v>
      </c>
      <c r="B24" s="54"/>
      <c r="C24" s="31">
        <v>22</v>
      </c>
      <c r="D24" s="32" t="s">
        <v>91</v>
      </c>
      <c r="E24" s="33" t="s">
        <v>92</v>
      </c>
      <c r="F24" s="33" t="s">
        <v>66</v>
      </c>
      <c r="G24" s="33" t="s">
        <v>93</v>
      </c>
      <c r="H24" s="34">
        <v>2022111521</v>
      </c>
      <c r="I24" s="35">
        <v>5</v>
      </c>
      <c r="J24" s="9"/>
      <c r="K24" s="8" t="s">
        <v>22</v>
      </c>
      <c r="L24" s="36"/>
    </row>
    <row r="25" spans="1:12" ht="24.95" customHeight="1" x14ac:dyDescent="0.15">
      <c r="A25" s="30">
        <v>23</v>
      </c>
      <c r="B25" s="54"/>
      <c r="C25" s="31">
        <v>23</v>
      </c>
      <c r="D25" s="32" t="s">
        <v>231</v>
      </c>
      <c r="E25" s="33" t="s">
        <v>146</v>
      </c>
      <c r="F25" s="33" t="s">
        <v>15</v>
      </c>
      <c r="G25" s="33" t="s">
        <v>232</v>
      </c>
      <c r="H25" s="34">
        <v>2022111401</v>
      </c>
      <c r="I25" s="35">
        <v>5</v>
      </c>
      <c r="J25" s="8"/>
      <c r="K25" s="8" t="s">
        <v>22</v>
      </c>
      <c r="L25" s="36"/>
    </row>
    <row r="26" spans="1:12" ht="24.95" customHeight="1" x14ac:dyDescent="0.15">
      <c r="A26" s="30">
        <v>24</v>
      </c>
      <c r="B26" s="54"/>
      <c r="C26" s="31">
        <v>24</v>
      </c>
      <c r="D26" s="32" t="s">
        <v>217</v>
      </c>
      <c r="E26" s="33" t="s">
        <v>218</v>
      </c>
      <c r="F26" s="33" t="s">
        <v>25</v>
      </c>
      <c r="G26" s="33" t="s">
        <v>219</v>
      </c>
      <c r="H26" s="34">
        <v>2022111477</v>
      </c>
      <c r="I26" s="35">
        <v>5</v>
      </c>
      <c r="J26" s="8"/>
      <c r="K26" s="8" t="s">
        <v>22</v>
      </c>
      <c r="L26" s="36"/>
    </row>
    <row r="27" spans="1:12" ht="24.95" customHeight="1" x14ac:dyDescent="0.15">
      <c r="A27" s="30">
        <v>25</v>
      </c>
      <c r="B27" s="54"/>
      <c r="C27" s="31">
        <v>25</v>
      </c>
      <c r="D27" s="32" t="s">
        <v>39</v>
      </c>
      <c r="E27" s="33" t="s">
        <v>40</v>
      </c>
      <c r="F27" s="33" t="s">
        <v>15</v>
      </c>
      <c r="G27" s="33" t="s">
        <v>41</v>
      </c>
      <c r="H27" s="34">
        <v>2022111762</v>
      </c>
      <c r="I27" s="35">
        <v>5</v>
      </c>
      <c r="J27" s="8"/>
      <c r="K27" s="8" t="s">
        <v>22</v>
      </c>
      <c r="L27" s="36"/>
    </row>
    <row r="28" spans="1:12" ht="24.95" customHeight="1" x14ac:dyDescent="0.15">
      <c r="A28" s="30">
        <v>26</v>
      </c>
      <c r="B28" s="54"/>
      <c r="C28" s="31">
        <v>26</v>
      </c>
      <c r="D28" s="32" t="s">
        <v>212</v>
      </c>
      <c r="E28" s="33" t="s">
        <v>213</v>
      </c>
      <c r="F28" s="33" t="s">
        <v>20</v>
      </c>
      <c r="G28" s="33" t="s">
        <v>214</v>
      </c>
      <c r="H28" s="34">
        <v>2022116938</v>
      </c>
      <c r="I28" s="35">
        <v>4</v>
      </c>
      <c r="J28" s="8"/>
      <c r="K28" s="8" t="s">
        <v>22</v>
      </c>
      <c r="L28" s="36"/>
    </row>
    <row r="29" spans="1:12" ht="24.95" customHeight="1" x14ac:dyDescent="0.15">
      <c r="A29" s="30">
        <v>27</v>
      </c>
      <c r="B29" s="54"/>
      <c r="C29" s="31">
        <v>27</v>
      </c>
      <c r="D29" s="32" t="s">
        <v>210</v>
      </c>
      <c r="E29" s="33" t="s">
        <v>137</v>
      </c>
      <c r="F29" s="33" t="s">
        <v>138</v>
      </c>
      <c r="G29" s="33" t="s">
        <v>211</v>
      </c>
      <c r="H29" s="34">
        <v>2022111535</v>
      </c>
      <c r="I29" s="35">
        <v>5</v>
      </c>
      <c r="J29" s="8"/>
      <c r="K29" s="8" t="s">
        <v>22</v>
      </c>
      <c r="L29" s="36"/>
    </row>
    <row r="30" spans="1:12" ht="24.95" customHeight="1" x14ac:dyDescent="0.15">
      <c r="A30" s="30">
        <v>28</v>
      </c>
      <c r="B30" s="54" t="s">
        <v>267</v>
      </c>
      <c r="C30" s="31">
        <v>1</v>
      </c>
      <c r="D30" s="32" t="s">
        <v>268</v>
      </c>
      <c r="E30" s="33" t="s">
        <v>269</v>
      </c>
      <c r="F30" s="33" t="s">
        <v>66</v>
      </c>
      <c r="G30" s="33" t="s">
        <v>270</v>
      </c>
      <c r="H30" s="34">
        <v>2022116858</v>
      </c>
      <c r="I30" s="35">
        <v>5</v>
      </c>
      <c r="J30" s="8"/>
      <c r="K30" s="8" t="s">
        <v>22</v>
      </c>
      <c r="L30" s="36"/>
    </row>
    <row r="31" spans="1:12" ht="24.95" customHeight="1" x14ac:dyDescent="0.15">
      <c r="A31" s="30">
        <v>29</v>
      </c>
      <c r="B31" s="54"/>
      <c r="C31" s="31">
        <v>2</v>
      </c>
      <c r="D31" s="32" t="s">
        <v>235</v>
      </c>
      <c r="E31" s="33" t="s">
        <v>204</v>
      </c>
      <c r="F31" s="33" t="s">
        <v>138</v>
      </c>
      <c r="G31" s="33" t="s">
        <v>236</v>
      </c>
      <c r="H31" s="34">
        <v>2022111645</v>
      </c>
      <c r="I31" s="35">
        <v>5</v>
      </c>
      <c r="J31" s="8"/>
      <c r="K31" s="8" t="s">
        <v>22</v>
      </c>
      <c r="L31" s="36"/>
    </row>
    <row r="32" spans="1:12" ht="24.95" customHeight="1" x14ac:dyDescent="0.15">
      <c r="A32" s="30">
        <v>30</v>
      </c>
      <c r="B32" s="54"/>
      <c r="C32" s="31">
        <v>3</v>
      </c>
      <c r="D32" s="32" t="s">
        <v>271</v>
      </c>
      <c r="E32" s="33" t="s">
        <v>83</v>
      </c>
      <c r="F32" s="33" t="s">
        <v>25</v>
      </c>
      <c r="G32" s="33" t="s">
        <v>272</v>
      </c>
      <c r="H32" s="34">
        <v>2022111776</v>
      </c>
      <c r="I32" s="35">
        <v>4</v>
      </c>
      <c r="J32" s="8"/>
      <c r="K32" s="8" t="s">
        <v>22</v>
      </c>
      <c r="L32" s="36"/>
    </row>
    <row r="33" spans="1:12" ht="24.95" customHeight="1" x14ac:dyDescent="0.15">
      <c r="A33" s="30">
        <v>31</v>
      </c>
      <c r="B33" s="54"/>
      <c r="C33" s="31">
        <v>4</v>
      </c>
      <c r="D33" s="32" t="s">
        <v>82</v>
      </c>
      <c r="E33" s="33" t="s">
        <v>83</v>
      </c>
      <c r="F33" s="33" t="s">
        <v>25</v>
      </c>
      <c r="G33" s="33" t="s">
        <v>84</v>
      </c>
      <c r="H33" s="34">
        <v>2022111814</v>
      </c>
      <c r="I33" s="35">
        <v>5</v>
      </c>
      <c r="J33" s="8"/>
      <c r="K33" s="8" t="s">
        <v>22</v>
      </c>
      <c r="L33" s="36"/>
    </row>
    <row r="34" spans="1:12" ht="24.95" customHeight="1" x14ac:dyDescent="0.15">
      <c r="A34" s="30">
        <v>32</v>
      </c>
      <c r="B34" s="54"/>
      <c r="C34" s="31">
        <v>5</v>
      </c>
      <c r="D34" s="32" t="s">
        <v>220</v>
      </c>
      <c r="E34" s="33" t="s">
        <v>170</v>
      </c>
      <c r="F34" s="33" t="s">
        <v>20</v>
      </c>
      <c r="G34" s="33" t="s">
        <v>221</v>
      </c>
      <c r="H34" s="34">
        <v>2022111816</v>
      </c>
      <c r="I34" s="35">
        <v>4</v>
      </c>
      <c r="J34" s="8"/>
      <c r="K34" s="8" t="s">
        <v>22</v>
      </c>
      <c r="L34" s="36"/>
    </row>
    <row r="35" spans="1:12" ht="24.95" customHeight="1" x14ac:dyDescent="0.15">
      <c r="A35" s="30">
        <v>33</v>
      </c>
      <c r="B35" s="54"/>
      <c r="C35" s="31">
        <v>6</v>
      </c>
      <c r="D35" s="32" t="s">
        <v>106</v>
      </c>
      <c r="E35" s="33" t="s">
        <v>107</v>
      </c>
      <c r="F35" s="33" t="s">
        <v>20</v>
      </c>
      <c r="G35" s="33" t="s">
        <v>108</v>
      </c>
      <c r="H35" s="34">
        <v>2022111505</v>
      </c>
      <c r="I35" s="35">
        <v>4</v>
      </c>
      <c r="J35" s="8"/>
      <c r="K35" s="8" t="s">
        <v>22</v>
      </c>
      <c r="L35" s="36"/>
    </row>
    <row r="36" spans="1:12" ht="24.95" customHeight="1" x14ac:dyDescent="0.15">
      <c r="A36" s="30">
        <v>34</v>
      </c>
      <c r="B36" s="54"/>
      <c r="C36" s="31">
        <v>7</v>
      </c>
      <c r="D36" s="32" t="s">
        <v>36</v>
      </c>
      <c r="E36" s="33" t="s">
        <v>37</v>
      </c>
      <c r="F36" s="33" t="s">
        <v>15</v>
      </c>
      <c r="G36" s="33" t="s">
        <v>38</v>
      </c>
      <c r="H36" s="34">
        <v>2021110573</v>
      </c>
      <c r="I36" s="35">
        <v>5</v>
      </c>
      <c r="J36" s="9"/>
      <c r="K36" s="8" t="s">
        <v>22</v>
      </c>
      <c r="L36" s="36"/>
    </row>
    <row r="37" spans="1:12" ht="24.95" customHeight="1" x14ac:dyDescent="0.15">
      <c r="A37" s="30">
        <v>35</v>
      </c>
      <c r="B37" s="54"/>
      <c r="C37" s="31">
        <v>8</v>
      </c>
      <c r="D37" s="32" t="s">
        <v>224</v>
      </c>
      <c r="E37" s="33" t="s">
        <v>225</v>
      </c>
      <c r="F37" s="33" t="s">
        <v>25</v>
      </c>
      <c r="G37" s="33" t="s">
        <v>226</v>
      </c>
      <c r="H37" s="34">
        <v>2022115932</v>
      </c>
      <c r="I37" s="35">
        <v>5</v>
      </c>
      <c r="J37" s="8"/>
      <c r="K37" s="8" t="s">
        <v>22</v>
      </c>
      <c r="L37" s="36"/>
    </row>
    <row r="38" spans="1:12" ht="24.95" customHeight="1" x14ac:dyDescent="0.15">
      <c r="A38" s="30">
        <v>36</v>
      </c>
      <c r="B38" s="54"/>
      <c r="C38" s="31">
        <v>9</v>
      </c>
      <c r="D38" s="32" t="s">
        <v>273</v>
      </c>
      <c r="E38" s="33" t="s">
        <v>274</v>
      </c>
      <c r="F38" s="33" t="s">
        <v>15</v>
      </c>
      <c r="G38" s="33" t="s">
        <v>275</v>
      </c>
      <c r="H38" s="34">
        <v>2022111693</v>
      </c>
      <c r="I38" s="35">
        <v>4</v>
      </c>
      <c r="J38" s="19"/>
      <c r="K38" s="8" t="s">
        <v>22</v>
      </c>
      <c r="L38" s="36"/>
    </row>
    <row r="39" spans="1:12" ht="24.95" customHeight="1" x14ac:dyDescent="0.15">
      <c r="A39" s="30">
        <v>37</v>
      </c>
      <c r="B39" s="54"/>
      <c r="C39" s="31">
        <v>10</v>
      </c>
      <c r="D39" s="32" t="s">
        <v>100</v>
      </c>
      <c r="E39" s="33" t="s">
        <v>101</v>
      </c>
      <c r="F39" s="33" t="s">
        <v>20</v>
      </c>
      <c r="G39" s="33" t="s">
        <v>102</v>
      </c>
      <c r="H39" s="34">
        <v>2022116849</v>
      </c>
      <c r="I39" s="35">
        <v>5</v>
      </c>
      <c r="J39" s="19"/>
      <c r="K39" s="8" t="s">
        <v>22</v>
      </c>
      <c r="L39" s="36"/>
    </row>
    <row r="40" spans="1:12" ht="24.95" customHeight="1" x14ac:dyDescent="0.15">
      <c r="A40" s="30">
        <v>38</v>
      </c>
      <c r="B40" s="54"/>
      <c r="C40" s="31">
        <v>11</v>
      </c>
      <c r="D40" s="32" t="s">
        <v>276</v>
      </c>
      <c r="E40" s="33" t="s">
        <v>101</v>
      </c>
      <c r="F40" s="33" t="s">
        <v>20</v>
      </c>
      <c r="G40" s="33" t="s">
        <v>277</v>
      </c>
      <c r="H40" s="34">
        <v>2022111641</v>
      </c>
      <c r="I40" s="35">
        <v>5</v>
      </c>
      <c r="J40" s="8"/>
      <c r="K40" s="8" t="s">
        <v>22</v>
      </c>
      <c r="L40" s="36"/>
    </row>
    <row r="41" spans="1:12" ht="24.95" customHeight="1" x14ac:dyDescent="0.15">
      <c r="A41" s="30">
        <v>39</v>
      </c>
      <c r="B41" s="54"/>
      <c r="C41" s="31">
        <v>12</v>
      </c>
      <c r="D41" s="32" t="s">
        <v>52</v>
      </c>
      <c r="E41" s="33" t="s">
        <v>53</v>
      </c>
      <c r="F41" s="33" t="s">
        <v>15</v>
      </c>
      <c r="G41" s="33" t="s">
        <v>54</v>
      </c>
      <c r="H41" s="34">
        <v>2022115897</v>
      </c>
      <c r="I41" s="35">
        <v>4</v>
      </c>
      <c r="J41" s="8"/>
      <c r="K41" s="8" t="s">
        <v>22</v>
      </c>
      <c r="L41" s="36"/>
    </row>
    <row r="42" spans="1:12" ht="24.95" customHeight="1" x14ac:dyDescent="0.15">
      <c r="A42" s="30">
        <v>40</v>
      </c>
      <c r="B42" s="54"/>
      <c r="C42" s="31">
        <v>13</v>
      </c>
      <c r="D42" s="32" t="s">
        <v>49</v>
      </c>
      <c r="E42" s="33" t="s">
        <v>50</v>
      </c>
      <c r="F42" s="33" t="s">
        <v>25</v>
      </c>
      <c r="G42" s="33" t="s">
        <v>51</v>
      </c>
      <c r="H42" s="34">
        <v>2022114934</v>
      </c>
      <c r="I42" s="35">
        <v>4</v>
      </c>
      <c r="J42" s="9"/>
      <c r="K42" s="8" t="s">
        <v>22</v>
      </c>
      <c r="L42" s="36"/>
    </row>
    <row r="43" spans="1:12" ht="24.95" customHeight="1" x14ac:dyDescent="0.15">
      <c r="A43" s="30">
        <v>41</v>
      </c>
      <c r="B43" s="54"/>
      <c r="C43" s="31">
        <v>14</v>
      </c>
      <c r="D43" s="32" t="s">
        <v>42</v>
      </c>
      <c r="E43" s="33" t="s">
        <v>43</v>
      </c>
      <c r="F43" s="33" t="s">
        <v>15</v>
      </c>
      <c r="G43" s="33" t="s">
        <v>44</v>
      </c>
      <c r="H43" s="34">
        <v>2022111577</v>
      </c>
      <c r="I43" s="35">
        <v>5</v>
      </c>
      <c r="J43" s="8"/>
      <c r="K43" s="8" t="s">
        <v>22</v>
      </c>
      <c r="L43" s="36"/>
    </row>
    <row r="44" spans="1:12" ht="24.95" customHeight="1" x14ac:dyDescent="0.15">
      <c r="A44" s="30">
        <v>42</v>
      </c>
      <c r="B44" s="54"/>
      <c r="C44" s="31">
        <v>15</v>
      </c>
      <c r="D44" s="32" t="s">
        <v>112</v>
      </c>
      <c r="E44" s="33" t="s">
        <v>113</v>
      </c>
      <c r="F44" s="33" t="s">
        <v>15</v>
      </c>
      <c r="G44" s="33" t="s">
        <v>114</v>
      </c>
      <c r="H44" s="34">
        <v>2022115904</v>
      </c>
      <c r="I44" s="35">
        <v>4</v>
      </c>
      <c r="J44" s="8"/>
      <c r="K44" s="8" t="s">
        <v>22</v>
      </c>
      <c r="L44" s="36"/>
    </row>
    <row r="45" spans="1:12" ht="24.95" customHeight="1" x14ac:dyDescent="0.15">
      <c r="A45" s="30">
        <v>43</v>
      </c>
      <c r="B45" s="54"/>
      <c r="C45" s="31">
        <v>16</v>
      </c>
      <c r="D45" s="32" t="s">
        <v>206</v>
      </c>
      <c r="E45" s="33" t="s">
        <v>113</v>
      </c>
      <c r="F45" s="33" t="s">
        <v>15</v>
      </c>
      <c r="G45" s="33" t="s">
        <v>207</v>
      </c>
      <c r="H45" s="34">
        <v>2021112340</v>
      </c>
      <c r="I45" s="35">
        <v>5</v>
      </c>
      <c r="J45" s="8"/>
      <c r="K45" s="8" t="s">
        <v>22</v>
      </c>
      <c r="L45" s="36"/>
    </row>
    <row r="46" spans="1:12" ht="24.95" customHeight="1" x14ac:dyDescent="0.15">
      <c r="A46" s="30">
        <v>44</v>
      </c>
      <c r="B46" s="54"/>
      <c r="C46" s="31">
        <v>17</v>
      </c>
      <c r="D46" s="33" t="s">
        <v>278</v>
      </c>
      <c r="E46" s="33" t="s">
        <v>113</v>
      </c>
      <c r="F46" s="33" t="s">
        <v>15</v>
      </c>
      <c r="G46" s="33" t="s">
        <v>279</v>
      </c>
      <c r="H46" s="33">
        <v>2022115934</v>
      </c>
      <c r="I46" s="33">
        <v>5</v>
      </c>
      <c r="J46" s="33"/>
      <c r="K46" s="8" t="s">
        <v>22</v>
      </c>
      <c r="L46" s="36"/>
    </row>
    <row r="47" spans="1:12" ht="24.95" customHeight="1" x14ac:dyDescent="0.15">
      <c r="A47" s="30">
        <v>45</v>
      </c>
      <c r="B47" s="54"/>
      <c r="C47" s="31">
        <v>18</v>
      </c>
      <c r="D47" s="32" t="s">
        <v>229</v>
      </c>
      <c r="E47" s="33" t="s">
        <v>95</v>
      </c>
      <c r="F47" s="33" t="s">
        <v>15</v>
      </c>
      <c r="G47" s="33" t="s">
        <v>230</v>
      </c>
      <c r="H47" s="34">
        <v>2022116870</v>
      </c>
      <c r="I47" s="35">
        <v>5</v>
      </c>
      <c r="J47" s="9"/>
      <c r="K47" s="8" t="s">
        <v>22</v>
      </c>
      <c r="L47" s="36"/>
    </row>
    <row r="48" spans="1:12" ht="24.95" customHeight="1" x14ac:dyDescent="0.15">
      <c r="A48" s="30">
        <v>46</v>
      </c>
      <c r="B48" s="54"/>
      <c r="C48" s="31">
        <v>19</v>
      </c>
      <c r="D48" s="32" t="s">
        <v>94</v>
      </c>
      <c r="E48" s="33" t="s">
        <v>95</v>
      </c>
      <c r="F48" s="33" t="s">
        <v>15</v>
      </c>
      <c r="G48" s="33" t="s">
        <v>96</v>
      </c>
      <c r="H48" s="34">
        <v>2022116954</v>
      </c>
      <c r="I48" s="35">
        <v>4</v>
      </c>
      <c r="J48" s="9"/>
      <c r="K48" s="8" t="s">
        <v>22</v>
      </c>
      <c r="L48" s="36"/>
    </row>
    <row r="49" spans="1:12" ht="24.95" customHeight="1" x14ac:dyDescent="0.15">
      <c r="A49" s="30">
        <v>47</v>
      </c>
      <c r="B49" s="54"/>
      <c r="C49" s="31">
        <v>20</v>
      </c>
      <c r="D49" s="32" t="s">
        <v>280</v>
      </c>
      <c r="E49" s="33" t="s">
        <v>95</v>
      </c>
      <c r="F49" s="33" t="s">
        <v>15</v>
      </c>
      <c r="G49" s="33" t="s">
        <v>281</v>
      </c>
      <c r="H49" s="34">
        <v>2022116861</v>
      </c>
      <c r="I49" s="35">
        <v>5</v>
      </c>
      <c r="J49" s="9"/>
      <c r="K49" s="8" t="s">
        <v>22</v>
      </c>
      <c r="L49" s="36"/>
    </row>
    <row r="50" spans="1:12" ht="24.95" customHeight="1" x14ac:dyDescent="0.15">
      <c r="A50" s="30">
        <v>48</v>
      </c>
      <c r="B50" s="54"/>
      <c r="C50" s="31">
        <v>21</v>
      </c>
      <c r="D50" s="32" t="s">
        <v>119</v>
      </c>
      <c r="E50" s="33" t="s">
        <v>120</v>
      </c>
      <c r="F50" s="33" t="s">
        <v>25</v>
      </c>
      <c r="G50" s="33" t="s">
        <v>121</v>
      </c>
      <c r="H50" s="34">
        <v>2022115919</v>
      </c>
      <c r="I50" s="35">
        <v>5</v>
      </c>
      <c r="J50" s="8"/>
      <c r="K50" s="8" t="s">
        <v>22</v>
      </c>
      <c r="L50" s="36"/>
    </row>
    <row r="51" spans="1:12" ht="24.95" customHeight="1" x14ac:dyDescent="0.15">
      <c r="A51" s="30">
        <v>49</v>
      </c>
      <c r="B51" s="54"/>
      <c r="C51" s="31">
        <v>22</v>
      </c>
      <c r="D51" s="32" t="s">
        <v>122</v>
      </c>
      <c r="E51" s="33" t="s">
        <v>123</v>
      </c>
      <c r="F51" s="33" t="s">
        <v>20</v>
      </c>
      <c r="G51" s="33" t="s">
        <v>124</v>
      </c>
      <c r="H51" s="34">
        <v>2022111855</v>
      </c>
      <c r="I51" s="35">
        <v>5</v>
      </c>
      <c r="J51" s="9"/>
      <c r="K51" s="8" t="s">
        <v>22</v>
      </c>
      <c r="L51" s="36"/>
    </row>
    <row r="52" spans="1:12" ht="24.95" customHeight="1" x14ac:dyDescent="0.15">
      <c r="A52" s="30">
        <v>50</v>
      </c>
      <c r="B52" s="54"/>
      <c r="C52" s="31">
        <v>23</v>
      </c>
      <c r="D52" s="32" t="s">
        <v>282</v>
      </c>
      <c r="E52" s="33" t="s">
        <v>283</v>
      </c>
      <c r="F52" s="33" t="s">
        <v>25</v>
      </c>
      <c r="G52" s="33" t="s">
        <v>284</v>
      </c>
      <c r="H52" s="34">
        <v>2022110801</v>
      </c>
      <c r="I52" s="35">
        <v>4</v>
      </c>
      <c r="J52" s="8"/>
      <c r="K52" s="8" t="s">
        <v>22</v>
      </c>
      <c r="L52" s="36"/>
    </row>
    <row r="53" spans="1:12" ht="24.95" customHeight="1" x14ac:dyDescent="0.15">
      <c r="A53" s="30">
        <v>51</v>
      </c>
      <c r="B53" s="54"/>
      <c r="C53" s="31">
        <v>24</v>
      </c>
      <c r="D53" s="32" t="s">
        <v>23</v>
      </c>
      <c r="E53" s="33" t="s">
        <v>24</v>
      </c>
      <c r="F53" s="33" t="s">
        <v>25</v>
      </c>
      <c r="G53" s="33" t="s">
        <v>26</v>
      </c>
      <c r="H53" s="34">
        <v>2022115911</v>
      </c>
      <c r="I53" s="35">
        <v>5</v>
      </c>
      <c r="J53" s="8"/>
      <c r="K53" s="8" t="s">
        <v>22</v>
      </c>
      <c r="L53" s="36"/>
    </row>
    <row r="54" spans="1:12" ht="24.95" customHeight="1" x14ac:dyDescent="0.15">
      <c r="A54" s="30">
        <v>52</v>
      </c>
      <c r="B54" s="54"/>
      <c r="C54" s="31">
        <v>25</v>
      </c>
      <c r="D54" s="32" t="s">
        <v>233</v>
      </c>
      <c r="E54" s="33" t="s">
        <v>24</v>
      </c>
      <c r="F54" s="33" t="s">
        <v>25</v>
      </c>
      <c r="G54" s="33" t="s">
        <v>234</v>
      </c>
      <c r="H54" s="34">
        <v>2022115920</v>
      </c>
      <c r="I54" s="35">
        <v>5</v>
      </c>
      <c r="J54" s="8"/>
      <c r="K54" s="8" t="s">
        <v>22</v>
      </c>
      <c r="L54" s="36"/>
    </row>
    <row r="55" spans="1:12" ht="24.95" customHeight="1" x14ac:dyDescent="0.15">
      <c r="A55" s="30">
        <v>53</v>
      </c>
      <c r="B55" s="54"/>
      <c r="C55" s="31">
        <v>26</v>
      </c>
      <c r="D55" s="32" t="s">
        <v>215</v>
      </c>
      <c r="E55" s="33" t="s">
        <v>89</v>
      </c>
      <c r="F55" s="33" t="s">
        <v>25</v>
      </c>
      <c r="G55" s="33" t="s">
        <v>216</v>
      </c>
      <c r="H55" s="34">
        <v>2022111708</v>
      </c>
      <c r="I55" s="35">
        <v>3</v>
      </c>
      <c r="J55" s="8"/>
      <c r="K55" s="8" t="s">
        <v>22</v>
      </c>
      <c r="L55" s="36"/>
    </row>
    <row r="56" spans="1:12" ht="24.95" customHeight="1" x14ac:dyDescent="0.15">
      <c r="A56" s="30">
        <v>54</v>
      </c>
      <c r="B56" s="54"/>
      <c r="C56" s="31">
        <v>27</v>
      </c>
      <c r="D56" s="32" t="s">
        <v>88</v>
      </c>
      <c r="E56" s="33" t="s">
        <v>89</v>
      </c>
      <c r="F56" s="33" t="s">
        <v>25</v>
      </c>
      <c r="G56" s="33" t="s">
        <v>90</v>
      </c>
      <c r="H56" s="34">
        <v>2022111530</v>
      </c>
      <c r="I56" s="35">
        <v>4</v>
      </c>
      <c r="J56" s="8"/>
      <c r="K56" s="8" t="s">
        <v>22</v>
      </c>
      <c r="L56" s="36"/>
    </row>
    <row r="57" spans="1:12" ht="24.95" customHeight="1" x14ac:dyDescent="0.15">
      <c r="A57" s="30">
        <v>55</v>
      </c>
      <c r="B57" s="54"/>
      <c r="C57" s="31">
        <v>28</v>
      </c>
      <c r="D57" s="32" t="s">
        <v>30</v>
      </c>
      <c r="E57" s="33" t="s">
        <v>31</v>
      </c>
      <c r="F57" s="33" t="s">
        <v>15</v>
      </c>
      <c r="G57" s="33" t="s">
        <v>32</v>
      </c>
      <c r="H57" s="34">
        <v>2022110281</v>
      </c>
      <c r="I57" s="35">
        <v>5</v>
      </c>
      <c r="J57" s="10"/>
      <c r="K57" s="8" t="s">
        <v>22</v>
      </c>
      <c r="L57" s="36"/>
    </row>
    <row r="58" spans="1:12" ht="24.95" customHeight="1" x14ac:dyDescent="0.15">
      <c r="A58" s="30">
        <v>56</v>
      </c>
      <c r="B58" s="54" t="s">
        <v>285</v>
      </c>
      <c r="C58" s="11">
        <v>1</v>
      </c>
      <c r="D58" s="32" t="s">
        <v>13</v>
      </c>
      <c r="E58" s="33" t="s">
        <v>14</v>
      </c>
      <c r="F58" s="33" t="s">
        <v>15</v>
      </c>
      <c r="G58" s="33" t="s">
        <v>16</v>
      </c>
      <c r="H58" s="34">
        <v>2022111671</v>
      </c>
      <c r="I58" s="35">
        <v>5</v>
      </c>
      <c r="J58" s="6"/>
      <c r="K58" s="7" t="s">
        <v>286</v>
      </c>
      <c r="L58" s="37"/>
    </row>
    <row r="59" spans="1:12" ht="24.95" customHeight="1" x14ac:dyDescent="0.15">
      <c r="A59" s="30">
        <v>57</v>
      </c>
      <c r="B59" s="54"/>
      <c r="C59" s="11">
        <v>2</v>
      </c>
      <c r="D59" s="32" t="s">
        <v>68</v>
      </c>
      <c r="E59" s="33" t="s">
        <v>14</v>
      </c>
      <c r="F59" s="33" t="s">
        <v>15</v>
      </c>
      <c r="G59" s="33" t="s">
        <v>69</v>
      </c>
      <c r="H59" s="34">
        <v>2022111390</v>
      </c>
      <c r="I59" s="35">
        <v>5</v>
      </c>
      <c r="J59" s="6"/>
      <c r="K59" s="7" t="s">
        <v>287</v>
      </c>
      <c r="L59" s="37"/>
    </row>
    <row r="60" spans="1:12" ht="24.95" customHeight="1" x14ac:dyDescent="0.15">
      <c r="A60" s="30">
        <v>58</v>
      </c>
      <c r="B60" s="54"/>
      <c r="C60" s="11">
        <v>3</v>
      </c>
      <c r="D60" s="32" t="s">
        <v>73</v>
      </c>
      <c r="E60" s="33" t="s">
        <v>74</v>
      </c>
      <c r="F60" s="33" t="s">
        <v>15</v>
      </c>
      <c r="G60" s="33" t="s">
        <v>75</v>
      </c>
      <c r="H60" s="34">
        <v>2023111549</v>
      </c>
      <c r="I60" s="35">
        <v>4</v>
      </c>
      <c r="J60" s="6"/>
      <c r="K60" s="7" t="s">
        <v>287</v>
      </c>
      <c r="L60" s="37"/>
    </row>
    <row r="61" spans="1:12" ht="24.95" customHeight="1" x14ac:dyDescent="0.15">
      <c r="A61" s="30">
        <v>59</v>
      </c>
      <c r="B61" s="54"/>
      <c r="C61" s="11">
        <v>4</v>
      </c>
      <c r="D61" s="32" t="s">
        <v>55</v>
      </c>
      <c r="E61" s="33" t="s">
        <v>46</v>
      </c>
      <c r="F61" s="33" t="s">
        <v>47</v>
      </c>
      <c r="G61" s="33" t="s">
        <v>56</v>
      </c>
      <c r="H61" s="34">
        <v>2022111628</v>
      </c>
      <c r="I61" s="35">
        <v>5</v>
      </c>
      <c r="J61" s="6"/>
      <c r="K61" s="7" t="s">
        <v>287</v>
      </c>
      <c r="L61" s="37"/>
    </row>
    <row r="62" spans="1:12" ht="24.95" customHeight="1" x14ac:dyDescent="0.15">
      <c r="A62" s="30">
        <v>60</v>
      </c>
      <c r="B62" s="54"/>
      <c r="C62" s="11">
        <v>5</v>
      </c>
      <c r="D62" s="32" t="s">
        <v>70</v>
      </c>
      <c r="E62" s="33" t="s">
        <v>71</v>
      </c>
      <c r="F62" s="33" t="s">
        <v>25</v>
      </c>
      <c r="G62" s="33" t="s">
        <v>72</v>
      </c>
      <c r="H62" s="34">
        <v>2022111675</v>
      </c>
      <c r="I62" s="35">
        <v>4</v>
      </c>
      <c r="J62" s="6"/>
      <c r="K62" s="7" t="s">
        <v>287</v>
      </c>
      <c r="L62" s="37"/>
    </row>
    <row r="63" spans="1:12" ht="24.95" customHeight="1" x14ac:dyDescent="0.15">
      <c r="A63" s="30">
        <v>61</v>
      </c>
      <c r="B63" s="54"/>
      <c r="C63" s="11">
        <v>6</v>
      </c>
      <c r="D63" s="32" t="s">
        <v>64</v>
      </c>
      <c r="E63" s="33" t="s">
        <v>65</v>
      </c>
      <c r="F63" s="33" t="s">
        <v>66</v>
      </c>
      <c r="G63" s="33" t="s">
        <v>67</v>
      </c>
      <c r="H63" s="34">
        <v>2022110797</v>
      </c>
      <c r="I63" s="35">
        <v>4</v>
      </c>
      <c r="J63" s="7"/>
      <c r="K63" s="7" t="s">
        <v>287</v>
      </c>
      <c r="L63" s="37"/>
    </row>
    <row r="64" spans="1:12" ht="24.95" customHeight="1" x14ac:dyDescent="0.15">
      <c r="A64" s="30">
        <v>62</v>
      </c>
      <c r="B64" s="54"/>
      <c r="C64" s="11">
        <v>7</v>
      </c>
      <c r="D64" s="32" t="s">
        <v>61</v>
      </c>
      <c r="E64" s="33" t="s">
        <v>62</v>
      </c>
      <c r="F64" s="33" t="s">
        <v>25</v>
      </c>
      <c r="G64" s="33" t="s">
        <v>63</v>
      </c>
      <c r="H64" s="34">
        <v>2022111706</v>
      </c>
      <c r="I64" s="35">
        <v>5</v>
      </c>
      <c r="J64" s="6"/>
      <c r="K64" s="7" t="s">
        <v>287</v>
      </c>
      <c r="L64" s="37"/>
    </row>
    <row r="65" spans="1:12" ht="24.95" customHeight="1" x14ac:dyDescent="0.15">
      <c r="A65" s="30">
        <v>63</v>
      </c>
      <c r="B65" s="54"/>
      <c r="C65" s="11">
        <v>8</v>
      </c>
      <c r="D65" s="32" t="s">
        <v>57</v>
      </c>
      <c r="E65" s="33" t="s">
        <v>28</v>
      </c>
      <c r="F65" s="33" t="s">
        <v>25</v>
      </c>
      <c r="G65" s="33" t="s">
        <v>58</v>
      </c>
      <c r="H65" s="34">
        <v>2022111784</v>
      </c>
      <c r="I65" s="35">
        <v>5</v>
      </c>
      <c r="J65" s="6"/>
      <c r="K65" s="7" t="s">
        <v>287</v>
      </c>
      <c r="L65" s="37"/>
    </row>
    <row r="66" spans="1:12" ht="24.95" customHeight="1" x14ac:dyDescent="0.15">
      <c r="A66" s="30">
        <v>64</v>
      </c>
      <c r="B66" s="54"/>
      <c r="C66" s="11">
        <v>9</v>
      </c>
      <c r="D66" s="32" t="s">
        <v>59</v>
      </c>
      <c r="E66" s="33" t="s">
        <v>37</v>
      </c>
      <c r="F66" s="33" t="s">
        <v>15</v>
      </c>
      <c r="G66" s="33" t="s">
        <v>60</v>
      </c>
      <c r="H66" s="34">
        <v>2022115963</v>
      </c>
      <c r="I66" s="35">
        <v>3</v>
      </c>
      <c r="J66" s="6"/>
      <c r="K66" s="7" t="s">
        <v>287</v>
      </c>
      <c r="L66" s="37"/>
    </row>
    <row r="67" spans="1:12" ht="24.95" customHeight="1" x14ac:dyDescent="0.15">
      <c r="A67" s="30">
        <v>65</v>
      </c>
      <c r="B67" s="54"/>
      <c r="C67" s="11">
        <v>10</v>
      </c>
      <c r="D67" s="32" t="s">
        <v>172</v>
      </c>
      <c r="E67" s="33" t="s">
        <v>137</v>
      </c>
      <c r="F67" s="33" t="s">
        <v>138</v>
      </c>
      <c r="G67" s="33" t="s">
        <v>173</v>
      </c>
      <c r="H67" s="34">
        <v>2022111670</v>
      </c>
      <c r="I67" s="35">
        <v>3</v>
      </c>
      <c r="J67" s="10"/>
      <c r="K67" s="8" t="s">
        <v>128</v>
      </c>
      <c r="L67" s="36"/>
    </row>
    <row r="68" spans="1:12" ht="24.95" customHeight="1" x14ac:dyDescent="0.15">
      <c r="A68" s="30">
        <v>66</v>
      </c>
      <c r="B68" s="54"/>
      <c r="C68" s="11">
        <v>11</v>
      </c>
      <c r="D68" s="32" t="s">
        <v>136</v>
      </c>
      <c r="E68" s="33" t="s">
        <v>137</v>
      </c>
      <c r="F68" s="33" t="s">
        <v>138</v>
      </c>
      <c r="G68" s="33" t="s">
        <v>139</v>
      </c>
      <c r="H68" s="34">
        <v>2022111785</v>
      </c>
      <c r="I68" s="35">
        <v>5</v>
      </c>
      <c r="J68" s="10"/>
      <c r="K68" s="8" t="s">
        <v>128</v>
      </c>
      <c r="L68" s="36"/>
    </row>
    <row r="69" spans="1:12" ht="24.95" customHeight="1" x14ac:dyDescent="0.15">
      <c r="A69" s="30">
        <v>67</v>
      </c>
      <c r="B69" s="54"/>
      <c r="C69" s="11">
        <v>12</v>
      </c>
      <c r="D69" s="32" t="s">
        <v>154</v>
      </c>
      <c r="E69" s="33" t="s">
        <v>155</v>
      </c>
      <c r="F69" s="33" t="s">
        <v>20</v>
      </c>
      <c r="G69" s="33" t="s">
        <v>156</v>
      </c>
      <c r="H69" s="34">
        <v>2022111659</v>
      </c>
      <c r="I69" s="35">
        <v>4</v>
      </c>
      <c r="J69" s="10"/>
      <c r="K69" s="8" t="s">
        <v>128</v>
      </c>
      <c r="L69" s="36"/>
    </row>
    <row r="70" spans="1:12" ht="24.95" customHeight="1" x14ac:dyDescent="0.15">
      <c r="A70" s="30">
        <v>68</v>
      </c>
      <c r="B70" s="54"/>
      <c r="C70" s="11">
        <v>13</v>
      </c>
      <c r="D70" s="32" t="s">
        <v>167</v>
      </c>
      <c r="E70" s="33" t="s">
        <v>155</v>
      </c>
      <c r="F70" s="33" t="s">
        <v>20</v>
      </c>
      <c r="G70" s="33" t="s">
        <v>168</v>
      </c>
      <c r="H70" s="34">
        <v>2022111637</v>
      </c>
      <c r="I70" s="35">
        <v>5</v>
      </c>
      <c r="J70" s="10"/>
      <c r="K70" s="8" t="s">
        <v>128</v>
      </c>
      <c r="L70" s="36"/>
    </row>
    <row r="71" spans="1:12" ht="24.95" customHeight="1" x14ac:dyDescent="0.15">
      <c r="A71" s="30">
        <v>69</v>
      </c>
      <c r="B71" s="54"/>
      <c r="C71" s="11">
        <v>14</v>
      </c>
      <c r="D71" s="32" t="s">
        <v>143</v>
      </c>
      <c r="E71" s="33" t="s">
        <v>19</v>
      </c>
      <c r="F71" s="33" t="s">
        <v>20</v>
      </c>
      <c r="G71" s="33" t="s">
        <v>144</v>
      </c>
      <c r="H71" s="34">
        <v>2022111623</v>
      </c>
      <c r="I71" s="35">
        <v>4</v>
      </c>
      <c r="J71" s="10"/>
      <c r="K71" s="8" t="s">
        <v>128</v>
      </c>
      <c r="L71" s="36"/>
    </row>
    <row r="72" spans="1:12" ht="24.95" customHeight="1" x14ac:dyDescent="0.15">
      <c r="A72" s="30">
        <v>70</v>
      </c>
      <c r="B72" s="54"/>
      <c r="C72" s="11">
        <v>15</v>
      </c>
      <c r="D72" s="32" t="s">
        <v>177</v>
      </c>
      <c r="E72" s="33" t="s">
        <v>89</v>
      </c>
      <c r="F72" s="33" t="s">
        <v>25</v>
      </c>
      <c r="G72" s="33" t="s">
        <v>178</v>
      </c>
      <c r="H72" s="34">
        <v>2022111710</v>
      </c>
      <c r="I72" s="35">
        <v>5</v>
      </c>
      <c r="J72" s="10"/>
      <c r="K72" s="8" t="s">
        <v>128</v>
      </c>
      <c r="L72" s="36"/>
    </row>
    <row r="73" spans="1:12" ht="24.95" customHeight="1" x14ac:dyDescent="0.15">
      <c r="A73" s="30">
        <v>71</v>
      </c>
      <c r="B73" s="54"/>
      <c r="C73" s="11">
        <v>16</v>
      </c>
      <c r="D73" s="32" t="s">
        <v>161</v>
      </c>
      <c r="E73" s="33" t="s">
        <v>162</v>
      </c>
      <c r="F73" s="33" t="s">
        <v>20</v>
      </c>
      <c r="G73" s="33" t="s">
        <v>163</v>
      </c>
      <c r="H73" s="34">
        <v>2022116927</v>
      </c>
      <c r="I73" s="35">
        <v>5</v>
      </c>
      <c r="J73" s="10"/>
      <c r="K73" s="8" t="s">
        <v>128</v>
      </c>
      <c r="L73" s="36"/>
    </row>
    <row r="74" spans="1:12" ht="24.95" customHeight="1" x14ac:dyDescent="0.15">
      <c r="A74" s="30">
        <v>72</v>
      </c>
      <c r="B74" s="54"/>
      <c r="C74" s="11">
        <v>17</v>
      </c>
      <c r="D74" s="32" t="s">
        <v>181</v>
      </c>
      <c r="E74" s="33" t="s">
        <v>162</v>
      </c>
      <c r="F74" s="33" t="s">
        <v>20</v>
      </c>
      <c r="G74" s="33" t="s">
        <v>182</v>
      </c>
      <c r="H74" s="34">
        <v>2022111876</v>
      </c>
      <c r="I74" s="35">
        <v>3</v>
      </c>
      <c r="J74" s="10"/>
      <c r="K74" s="8" t="s">
        <v>128</v>
      </c>
      <c r="L74" s="36"/>
    </row>
    <row r="75" spans="1:12" ht="24.95" customHeight="1" x14ac:dyDescent="0.15">
      <c r="A75" s="30">
        <v>73</v>
      </c>
      <c r="B75" s="54"/>
      <c r="C75" s="11">
        <v>18</v>
      </c>
      <c r="D75" s="32" t="s">
        <v>131</v>
      </c>
      <c r="E75" s="33" t="s">
        <v>123</v>
      </c>
      <c r="F75" s="33" t="s">
        <v>20</v>
      </c>
      <c r="G75" s="33" t="s">
        <v>132</v>
      </c>
      <c r="H75" s="34">
        <v>2022111843</v>
      </c>
      <c r="I75" s="35">
        <v>3</v>
      </c>
      <c r="J75" s="10"/>
      <c r="K75" s="8" t="s">
        <v>128</v>
      </c>
      <c r="L75" s="36"/>
    </row>
    <row r="76" spans="1:12" ht="24.95" customHeight="1" x14ac:dyDescent="0.15">
      <c r="A76" s="30">
        <v>74</v>
      </c>
      <c r="B76" s="54"/>
      <c r="C76" s="11">
        <v>19</v>
      </c>
      <c r="D76" s="32" t="s">
        <v>148</v>
      </c>
      <c r="E76" s="33" t="s">
        <v>149</v>
      </c>
      <c r="F76" s="33" t="s">
        <v>150</v>
      </c>
      <c r="G76" s="33" t="s">
        <v>151</v>
      </c>
      <c r="H76" s="34">
        <v>2022111690</v>
      </c>
      <c r="I76" s="35">
        <v>3</v>
      </c>
      <c r="J76" s="10"/>
      <c r="K76" s="8" t="s">
        <v>128</v>
      </c>
      <c r="L76" s="36"/>
    </row>
    <row r="77" spans="1:12" ht="24.95" customHeight="1" x14ac:dyDescent="0.15">
      <c r="A77" s="30">
        <v>75</v>
      </c>
      <c r="B77" s="54"/>
      <c r="C77" s="11">
        <v>20</v>
      </c>
      <c r="D77" s="32" t="s">
        <v>125</v>
      </c>
      <c r="E77" s="33" t="s">
        <v>126</v>
      </c>
      <c r="F77" s="33" t="s">
        <v>20</v>
      </c>
      <c r="G77" s="33" t="s">
        <v>127</v>
      </c>
      <c r="H77" s="34">
        <v>2022111717</v>
      </c>
      <c r="I77" s="35">
        <v>5</v>
      </c>
      <c r="J77" s="10"/>
      <c r="K77" s="8" t="s">
        <v>128</v>
      </c>
      <c r="L77" s="36"/>
    </row>
    <row r="78" spans="1:12" ht="24.95" customHeight="1" x14ac:dyDescent="0.15">
      <c r="A78" s="30">
        <v>76</v>
      </c>
      <c r="B78" s="54" t="s">
        <v>288</v>
      </c>
      <c r="C78" s="11">
        <v>1</v>
      </c>
      <c r="D78" s="32" t="s">
        <v>152</v>
      </c>
      <c r="E78" s="33" t="s">
        <v>141</v>
      </c>
      <c r="F78" s="33" t="s">
        <v>25</v>
      </c>
      <c r="G78" s="33" t="s">
        <v>153</v>
      </c>
      <c r="H78" s="34">
        <v>2022111484</v>
      </c>
      <c r="I78" s="35">
        <v>5</v>
      </c>
      <c r="J78" s="10"/>
      <c r="K78" s="8" t="s">
        <v>128</v>
      </c>
      <c r="L78" s="36"/>
    </row>
    <row r="79" spans="1:12" ht="24.95" customHeight="1" x14ac:dyDescent="0.15">
      <c r="A79" s="30">
        <v>77</v>
      </c>
      <c r="B79" s="54"/>
      <c r="C79" s="11">
        <v>2</v>
      </c>
      <c r="D79" s="32" t="s">
        <v>140</v>
      </c>
      <c r="E79" s="33" t="s">
        <v>141</v>
      </c>
      <c r="F79" s="33" t="s">
        <v>25</v>
      </c>
      <c r="G79" s="33" t="s">
        <v>142</v>
      </c>
      <c r="H79" s="34">
        <v>2022114549</v>
      </c>
      <c r="I79" s="35">
        <v>4</v>
      </c>
      <c r="J79" s="10"/>
      <c r="K79" s="8" t="s">
        <v>128</v>
      </c>
      <c r="L79" s="36"/>
    </row>
    <row r="80" spans="1:12" ht="24.95" customHeight="1" x14ac:dyDescent="0.15">
      <c r="A80" s="30">
        <v>78</v>
      </c>
      <c r="B80" s="54"/>
      <c r="C80" s="11">
        <v>3</v>
      </c>
      <c r="D80" s="32" t="s">
        <v>164</v>
      </c>
      <c r="E80" s="33" t="s">
        <v>165</v>
      </c>
      <c r="F80" s="33" t="s">
        <v>20</v>
      </c>
      <c r="G80" s="33" t="s">
        <v>166</v>
      </c>
      <c r="H80" s="34">
        <v>2022111665</v>
      </c>
      <c r="I80" s="35">
        <v>4</v>
      </c>
      <c r="J80" s="10"/>
      <c r="K80" s="8" t="s">
        <v>128</v>
      </c>
      <c r="L80" s="36"/>
    </row>
    <row r="81" spans="1:12" ht="24.95" customHeight="1" x14ac:dyDescent="0.15">
      <c r="A81" s="30">
        <v>79</v>
      </c>
      <c r="B81" s="54"/>
      <c r="C81" s="11">
        <v>4</v>
      </c>
      <c r="D81" s="32" t="s">
        <v>179</v>
      </c>
      <c r="E81" s="33" t="s">
        <v>165</v>
      </c>
      <c r="F81" s="33" t="s">
        <v>20</v>
      </c>
      <c r="G81" s="33" t="s">
        <v>180</v>
      </c>
      <c r="H81" s="34">
        <v>2022111673</v>
      </c>
      <c r="I81" s="35">
        <v>4</v>
      </c>
      <c r="J81" s="10"/>
      <c r="K81" s="8" t="s">
        <v>128</v>
      </c>
      <c r="L81" s="36"/>
    </row>
    <row r="82" spans="1:12" ht="24.95" customHeight="1" x14ac:dyDescent="0.15">
      <c r="A82" s="30">
        <v>80</v>
      </c>
      <c r="B82" s="54"/>
      <c r="C82" s="11">
        <v>5</v>
      </c>
      <c r="D82" s="32" t="s">
        <v>199</v>
      </c>
      <c r="E82" s="33" t="s">
        <v>165</v>
      </c>
      <c r="F82" s="33" t="s">
        <v>20</v>
      </c>
      <c r="G82" s="33" t="s">
        <v>200</v>
      </c>
      <c r="H82" s="34">
        <v>2022110262</v>
      </c>
      <c r="I82" s="35">
        <v>5</v>
      </c>
      <c r="J82" s="10"/>
      <c r="K82" s="8" t="s">
        <v>128</v>
      </c>
      <c r="L82" s="36"/>
    </row>
    <row r="83" spans="1:12" ht="24.95" customHeight="1" x14ac:dyDescent="0.15">
      <c r="A83" s="30">
        <v>81</v>
      </c>
      <c r="B83" s="54"/>
      <c r="C83" s="11">
        <v>6</v>
      </c>
      <c r="D83" s="32" t="s">
        <v>201</v>
      </c>
      <c r="E83" s="33" t="s">
        <v>186</v>
      </c>
      <c r="F83" s="33" t="s">
        <v>25</v>
      </c>
      <c r="G83" s="33" t="s">
        <v>202</v>
      </c>
      <c r="H83" s="34">
        <v>2022111459</v>
      </c>
      <c r="I83" s="35">
        <v>4</v>
      </c>
      <c r="J83" s="10"/>
      <c r="K83" s="8" t="s">
        <v>128</v>
      </c>
      <c r="L83" s="36"/>
    </row>
    <row r="84" spans="1:12" ht="24.95" customHeight="1" x14ac:dyDescent="0.15">
      <c r="A84" s="30">
        <v>82</v>
      </c>
      <c r="B84" s="54"/>
      <c r="C84" s="11">
        <v>7</v>
      </c>
      <c r="D84" s="32" t="s">
        <v>289</v>
      </c>
      <c r="E84" s="33" t="s">
        <v>186</v>
      </c>
      <c r="F84" s="33" t="s">
        <v>25</v>
      </c>
      <c r="G84" s="33" t="s">
        <v>290</v>
      </c>
      <c r="H84" s="34">
        <v>2022111824</v>
      </c>
      <c r="I84" s="35">
        <v>5</v>
      </c>
      <c r="J84" s="10"/>
      <c r="K84" s="8" t="s">
        <v>128</v>
      </c>
      <c r="L84" s="36"/>
    </row>
    <row r="85" spans="1:12" ht="24.95" customHeight="1" x14ac:dyDescent="0.15">
      <c r="A85" s="30">
        <v>83</v>
      </c>
      <c r="B85" s="54"/>
      <c r="C85" s="11">
        <v>8</v>
      </c>
      <c r="D85" s="32" t="s">
        <v>185</v>
      </c>
      <c r="E85" s="33" t="s">
        <v>186</v>
      </c>
      <c r="F85" s="33" t="s">
        <v>25</v>
      </c>
      <c r="G85" s="33" t="s">
        <v>187</v>
      </c>
      <c r="H85" s="34">
        <v>2022111414</v>
      </c>
      <c r="I85" s="35">
        <v>5</v>
      </c>
      <c r="J85" s="10"/>
      <c r="K85" s="8" t="s">
        <v>128</v>
      </c>
      <c r="L85" s="36"/>
    </row>
    <row r="86" spans="1:12" ht="24.95" customHeight="1" x14ac:dyDescent="0.15">
      <c r="A86" s="30">
        <v>84</v>
      </c>
      <c r="B86" s="54"/>
      <c r="C86" s="11">
        <v>9</v>
      </c>
      <c r="D86" s="32" t="s">
        <v>174</v>
      </c>
      <c r="E86" s="33" t="s">
        <v>175</v>
      </c>
      <c r="F86" s="33" t="s">
        <v>25</v>
      </c>
      <c r="G86" s="33" t="s">
        <v>176</v>
      </c>
      <c r="H86" s="34">
        <v>2022111630</v>
      </c>
      <c r="I86" s="35">
        <v>5</v>
      </c>
      <c r="J86" s="10"/>
      <c r="K86" s="8" t="s">
        <v>128</v>
      </c>
      <c r="L86" s="36"/>
    </row>
    <row r="87" spans="1:12" ht="24.95" customHeight="1" x14ac:dyDescent="0.15">
      <c r="A87" s="30">
        <v>85</v>
      </c>
      <c r="B87" s="54"/>
      <c r="C87" s="11">
        <v>10</v>
      </c>
      <c r="D87" s="32" t="s">
        <v>191</v>
      </c>
      <c r="E87" s="33" t="s">
        <v>175</v>
      </c>
      <c r="F87" s="33" t="s">
        <v>25</v>
      </c>
      <c r="G87" s="33" t="s">
        <v>192</v>
      </c>
      <c r="H87" s="34">
        <v>2022111509</v>
      </c>
      <c r="I87" s="35">
        <v>5</v>
      </c>
      <c r="J87" s="10"/>
      <c r="K87" s="8" t="s">
        <v>128</v>
      </c>
      <c r="L87" s="36"/>
    </row>
    <row r="88" spans="1:12" ht="24.95" customHeight="1" x14ac:dyDescent="0.15">
      <c r="A88" s="30">
        <v>86</v>
      </c>
      <c r="B88" s="54"/>
      <c r="C88" s="11">
        <v>11</v>
      </c>
      <c r="D88" s="32" t="s">
        <v>183</v>
      </c>
      <c r="E88" s="33" t="s">
        <v>175</v>
      </c>
      <c r="F88" s="33" t="s">
        <v>25</v>
      </c>
      <c r="G88" s="33" t="s">
        <v>184</v>
      </c>
      <c r="H88" s="34">
        <v>2022111419</v>
      </c>
      <c r="I88" s="35">
        <v>5</v>
      </c>
      <c r="J88" s="10"/>
      <c r="K88" s="8" t="s">
        <v>128</v>
      </c>
      <c r="L88" s="36"/>
    </row>
    <row r="89" spans="1:12" ht="24.95" customHeight="1" x14ac:dyDescent="0.15">
      <c r="A89" s="30">
        <v>87</v>
      </c>
      <c r="B89" s="54"/>
      <c r="C89" s="11">
        <v>12</v>
      </c>
      <c r="D89" s="32" t="s">
        <v>203</v>
      </c>
      <c r="E89" s="33" t="s">
        <v>204</v>
      </c>
      <c r="F89" s="33" t="s">
        <v>138</v>
      </c>
      <c r="G89" s="33" t="s">
        <v>205</v>
      </c>
      <c r="H89" s="34">
        <v>2022111837</v>
      </c>
      <c r="I89" s="35">
        <v>4</v>
      </c>
      <c r="J89" s="10"/>
      <c r="K89" s="8" t="s">
        <v>128</v>
      </c>
      <c r="L89" s="36"/>
    </row>
    <row r="90" spans="1:12" ht="24.95" customHeight="1" x14ac:dyDescent="0.15">
      <c r="A90" s="30">
        <v>88</v>
      </c>
      <c r="B90" s="54"/>
      <c r="C90" s="11">
        <v>13</v>
      </c>
      <c r="D90" s="32" t="s">
        <v>196</v>
      </c>
      <c r="E90" s="33" t="s">
        <v>197</v>
      </c>
      <c r="F90" s="33" t="s">
        <v>25</v>
      </c>
      <c r="G90" s="33" t="s">
        <v>198</v>
      </c>
      <c r="H90" s="34">
        <v>2023111567</v>
      </c>
      <c r="I90" s="35">
        <v>5</v>
      </c>
      <c r="J90" s="10"/>
      <c r="K90" s="8" t="s">
        <v>128</v>
      </c>
      <c r="L90" s="36"/>
    </row>
    <row r="91" spans="1:12" ht="24.95" customHeight="1" x14ac:dyDescent="0.15">
      <c r="A91" s="30">
        <v>89</v>
      </c>
      <c r="B91" s="54"/>
      <c r="C91" s="11">
        <v>14</v>
      </c>
      <c r="D91" s="32" t="s">
        <v>169</v>
      </c>
      <c r="E91" s="33" t="s">
        <v>170</v>
      </c>
      <c r="F91" s="33" t="s">
        <v>20</v>
      </c>
      <c r="G91" s="33" t="s">
        <v>171</v>
      </c>
      <c r="H91" s="34">
        <v>2023111891</v>
      </c>
      <c r="I91" s="35">
        <v>5</v>
      </c>
      <c r="J91" s="10"/>
      <c r="K91" s="8" t="s">
        <v>128</v>
      </c>
      <c r="L91" s="36"/>
    </row>
    <row r="92" spans="1:12" ht="24.95" customHeight="1" x14ac:dyDescent="0.15">
      <c r="A92" s="30">
        <v>90</v>
      </c>
      <c r="B92" s="54"/>
      <c r="C92" s="11">
        <v>15</v>
      </c>
      <c r="D92" s="32" t="s">
        <v>129</v>
      </c>
      <c r="E92" s="33" t="s">
        <v>46</v>
      </c>
      <c r="F92" s="33" t="s">
        <v>47</v>
      </c>
      <c r="G92" s="33" t="s">
        <v>130</v>
      </c>
      <c r="H92" s="34">
        <v>2022111413</v>
      </c>
      <c r="I92" s="35">
        <v>3</v>
      </c>
      <c r="J92" s="10"/>
      <c r="K92" s="8" t="s">
        <v>128</v>
      </c>
      <c r="L92" s="36"/>
    </row>
    <row r="93" spans="1:12" ht="24.95" customHeight="1" x14ac:dyDescent="0.15">
      <c r="A93" s="30">
        <v>91</v>
      </c>
      <c r="B93" s="54"/>
      <c r="C93" s="11">
        <v>16</v>
      </c>
      <c r="D93" s="32" t="s">
        <v>157</v>
      </c>
      <c r="E93" s="33" t="s">
        <v>158</v>
      </c>
      <c r="F93" s="33" t="s">
        <v>159</v>
      </c>
      <c r="G93" s="33" t="s">
        <v>160</v>
      </c>
      <c r="H93" s="34">
        <v>2022111602</v>
      </c>
      <c r="I93" s="35">
        <v>5</v>
      </c>
      <c r="J93" s="10"/>
      <c r="K93" s="8" t="s">
        <v>128</v>
      </c>
      <c r="L93" s="36"/>
    </row>
    <row r="94" spans="1:12" ht="24.95" customHeight="1" x14ac:dyDescent="0.15">
      <c r="A94" s="30">
        <v>92</v>
      </c>
      <c r="B94" s="54"/>
      <c r="C94" s="11">
        <v>17</v>
      </c>
      <c r="D94" s="32" t="s">
        <v>188</v>
      </c>
      <c r="E94" s="33" t="s">
        <v>189</v>
      </c>
      <c r="F94" s="33" t="s">
        <v>25</v>
      </c>
      <c r="G94" s="33" t="s">
        <v>190</v>
      </c>
      <c r="H94" s="34">
        <v>2022111554</v>
      </c>
      <c r="I94" s="35">
        <v>4</v>
      </c>
      <c r="J94" s="10"/>
      <c r="K94" s="8" t="s">
        <v>128</v>
      </c>
      <c r="L94" s="36"/>
    </row>
    <row r="95" spans="1:12" ht="24.95" customHeight="1" x14ac:dyDescent="0.15">
      <c r="A95" s="30">
        <v>93</v>
      </c>
      <c r="B95" s="54"/>
      <c r="C95" s="11">
        <v>18</v>
      </c>
      <c r="D95" s="32" t="s">
        <v>133</v>
      </c>
      <c r="E95" s="33" t="s">
        <v>134</v>
      </c>
      <c r="F95" s="33" t="s">
        <v>25</v>
      </c>
      <c r="G95" s="33" t="s">
        <v>135</v>
      </c>
      <c r="H95" s="34">
        <v>2022111794</v>
      </c>
      <c r="I95" s="35">
        <v>5</v>
      </c>
      <c r="J95" s="10"/>
      <c r="K95" s="8" t="s">
        <v>128</v>
      </c>
      <c r="L95" s="36"/>
    </row>
    <row r="96" spans="1:12" ht="24.95" customHeight="1" x14ac:dyDescent="0.15">
      <c r="A96" s="30">
        <v>94</v>
      </c>
      <c r="B96" s="54"/>
      <c r="C96" s="11">
        <v>19</v>
      </c>
      <c r="D96" s="32" t="s">
        <v>193</v>
      </c>
      <c r="E96" s="33" t="s">
        <v>194</v>
      </c>
      <c r="F96" s="33" t="s">
        <v>25</v>
      </c>
      <c r="G96" s="33" t="s">
        <v>195</v>
      </c>
      <c r="H96" s="34">
        <v>2023111524</v>
      </c>
      <c r="I96" s="35">
        <v>5</v>
      </c>
      <c r="J96" s="10"/>
      <c r="K96" s="8" t="s">
        <v>128</v>
      </c>
      <c r="L96" s="36"/>
    </row>
    <row r="97" spans="1:12" ht="24.95" customHeight="1" x14ac:dyDescent="0.15">
      <c r="A97" s="30">
        <v>95</v>
      </c>
      <c r="B97" s="54"/>
      <c r="C97" s="11">
        <v>20</v>
      </c>
      <c r="D97" s="32" t="s">
        <v>145</v>
      </c>
      <c r="E97" s="33" t="s">
        <v>146</v>
      </c>
      <c r="F97" s="33" t="s">
        <v>15</v>
      </c>
      <c r="G97" s="33" t="s">
        <v>147</v>
      </c>
      <c r="H97" s="34">
        <v>2022111394</v>
      </c>
      <c r="I97" s="35">
        <v>5</v>
      </c>
      <c r="J97" s="10"/>
      <c r="K97" s="8" t="s">
        <v>128</v>
      </c>
      <c r="L97" s="36"/>
    </row>
  </sheetData>
  <mergeCells count="4">
    <mergeCell ref="B3:B29"/>
    <mergeCell ref="B30:B57"/>
    <mergeCell ref="B58:B77"/>
    <mergeCell ref="B78:B97"/>
  </mergeCells>
  <phoneticPr fontId="3" type="noConversion"/>
  <conditionalFormatting sqref="H70">
    <cfRule type="duplicateValues" dxfId="1" priority="2"/>
  </conditionalFormatting>
  <conditionalFormatting sqref="H74">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汇总表 (2)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cp:lastPrinted>2023-05-25T01:03:19Z</cp:lastPrinted>
  <dcterms:created xsi:type="dcterms:W3CDTF">2023-05-22T02:07:33Z</dcterms:created>
  <dcterms:modified xsi:type="dcterms:W3CDTF">2024-05-20T14:04:46Z</dcterms:modified>
</cp:coreProperties>
</file>