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詹睿\Desktop\附件1：2020-2021学年综合成绩\"/>
    </mc:Choice>
  </mc:AlternateContent>
  <xr:revisionPtr revIDLastSave="0" documentId="13_ncr:1_{7307D8F7-B846-42AD-81B0-27D59F68869E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电牵" sheetId="2" r:id="rId1"/>
    <sheet name="轨道" sheetId="3" r:id="rId2"/>
    <sheet name="电力 " sheetId="4" r:id="rId3"/>
    <sheet name="电子信息" sheetId="5" r:id="rId4"/>
    <sheet name="智控" sheetId="6" r:id="rId5"/>
    <sheet name="磁浮" sheetId="7" r:id="rId6"/>
    <sheet name="半导体" sheetId="8" r:id="rId7"/>
  </sheets>
  <calcPr calcId="181029"/>
</workbook>
</file>

<file path=xl/calcChain.xml><?xml version="1.0" encoding="utf-8"?>
<calcChain xmlns="http://schemas.openxmlformats.org/spreadsheetml/2006/main">
  <c r="H5" i="2" l="1"/>
  <c r="H3" i="2"/>
  <c r="H6" i="2"/>
  <c r="H8" i="2"/>
  <c r="H12" i="2"/>
  <c r="H10" i="2"/>
  <c r="H9" i="2"/>
  <c r="H4" i="2"/>
  <c r="H14" i="2"/>
  <c r="H17" i="2"/>
  <c r="H7" i="2"/>
  <c r="H18" i="2"/>
  <c r="H15" i="2"/>
  <c r="H11" i="2"/>
  <c r="H20" i="2"/>
  <c r="H24" i="2"/>
  <c r="H22" i="2"/>
  <c r="H19" i="2"/>
  <c r="H13" i="2"/>
  <c r="H16" i="2"/>
  <c r="H25" i="2"/>
  <c r="H23" i="2"/>
  <c r="H27" i="2"/>
  <c r="H28" i="2"/>
  <c r="H26" i="2"/>
  <c r="H29" i="2"/>
  <c r="H21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6" i="2"/>
  <c r="H47" i="2"/>
  <c r="H45" i="2"/>
  <c r="H49" i="2"/>
  <c r="H48" i="2"/>
  <c r="H50" i="2"/>
  <c r="H51" i="2"/>
  <c r="H2" i="2"/>
  <c r="H3" i="3"/>
  <c r="H6" i="3"/>
  <c r="H7" i="3"/>
  <c r="H14" i="3"/>
  <c r="H4" i="3"/>
  <c r="H5" i="3"/>
  <c r="H10" i="3"/>
  <c r="H13" i="3"/>
  <c r="H12" i="3"/>
  <c r="H15" i="3"/>
  <c r="H8" i="3"/>
  <c r="H9" i="3"/>
  <c r="H18" i="3"/>
  <c r="H11" i="3"/>
  <c r="H16" i="3"/>
  <c r="H19" i="3"/>
  <c r="H20" i="3"/>
  <c r="H22" i="3"/>
  <c r="H21" i="3"/>
  <c r="H17" i="3"/>
  <c r="H24" i="3"/>
  <c r="H28" i="3"/>
  <c r="H26" i="3"/>
  <c r="H27" i="3"/>
  <c r="H29" i="3"/>
  <c r="H23" i="3"/>
  <c r="H25" i="3"/>
  <c r="H30" i="3"/>
  <c r="H31" i="3"/>
  <c r="H32" i="3"/>
  <c r="H34" i="3"/>
  <c r="H33" i="3"/>
  <c r="H35" i="3"/>
  <c r="H38" i="3"/>
  <c r="H39" i="3"/>
  <c r="H41" i="3"/>
  <c r="H42" i="3"/>
  <c r="H36" i="3"/>
  <c r="H43" i="3"/>
  <c r="H44" i="3"/>
  <c r="H45" i="3"/>
  <c r="H40" i="3"/>
  <c r="H46" i="3"/>
  <c r="H47" i="3"/>
  <c r="H37" i="3"/>
  <c r="H48" i="3"/>
  <c r="H49" i="3"/>
  <c r="H50" i="3"/>
  <c r="H52" i="3"/>
  <c r="H51" i="3"/>
  <c r="H2" i="3"/>
  <c r="H2" i="4"/>
  <c r="H5" i="4"/>
  <c r="H4" i="4"/>
  <c r="H6" i="4"/>
  <c r="H8" i="4"/>
  <c r="H9" i="4"/>
  <c r="H11" i="4"/>
  <c r="H7" i="4"/>
  <c r="H14" i="4"/>
  <c r="H16" i="4"/>
  <c r="H15" i="4"/>
  <c r="H18" i="4"/>
  <c r="H17" i="4"/>
  <c r="H13" i="4"/>
  <c r="H12" i="4"/>
  <c r="H10" i="4"/>
  <c r="H21" i="4"/>
  <c r="H22" i="4"/>
  <c r="H19" i="4"/>
  <c r="H28" i="4"/>
  <c r="H24" i="4"/>
  <c r="H26" i="4"/>
  <c r="H23" i="4"/>
  <c r="H29" i="4"/>
  <c r="H30" i="4"/>
  <c r="H31" i="4"/>
  <c r="H20" i="4"/>
  <c r="H27" i="4"/>
  <c r="H34" i="4"/>
  <c r="H25" i="4"/>
  <c r="H35" i="4"/>
  <c r="H32" i="4"/>
  <c r="H37" i="4"/>
  <c r="H38" i="4"/>
  <c r="H36" i="4"/>
  <c r="H39" i="4"/>
  <c r="H40" i="4"/>
  <c r="H43" i="4"/>
  <c r="H45" i="4"/>
  <c r="H46" i="4"/>
  <c r="H41" i="4"/>
  <c r="H47" i="4"/>
  <c r="H48" i="4"/>
  <c r="H33" i="4"/>
  <c r="H49" i="4"/>
  <c r="H42" i="4"/>
  <c r="H44" i="4"/>
  <c r="H50" i="4"/>
  <c r="H3" i="4"/>
  <c r="F4" i="5"/>
  <c r="F5" i="5"/>
  <c r="F3" i="5"/>
  <c r="F7" i="5"/>
  <c r="F16" i="5"/>
  <c r="F11" i="5"/>
  <c r="F6" i="5"/>
  <c r="F22" i="5"/>
  <c r="F8" i="5"/>
  <c r="F9" i="5"/>
  <c r="F15" i="5"/>
  <c r="F10" i="5"/>
  <c r="F17" i="5"/>
  <c r="F12" i="5"/>
  <c r="F19" i="5"/>
  <c r="F20" i="5"/>
  <c r="F26" i="5"/>
  <c r="F13" i="5"/>
  <c r="F24" i="5"/>
  <c r="F21" i="5"/>
  <c r="F23" i="5"/>
  <c r="F25" i="5"/>
  <c r="F14" i="5"/>
  <c r="F27" i="5"/>
  <c r="F29" i="5"/>
  <c r="F28" i="5"/>
  <c r="F18" i="5"/>
  <c r="F35" i="5"/>
  <c r="F33" i="5"/>
  <c r="F36" i="5"/>
  <c r="F32" i="5"/>
  <c r="F30" i="5"/>
  <c r="F31" i="5"/>
  <c r="F38" i="5"/>
  <c r="F34" i="5"/>
  <c r="F42" i="5"/>
  <c r="F43" i="5"/>
  <c r="F39" i="5"/>
  <c r="F44" i="5"/>
  <c r="F37" i="5"/>
  <c r="F45" i="5"/>
  <c r="F46" i="5"/>
  <c r="F47" i="5"/>
  <c r="F40" i="5"/>
  <c r="F50" i="5"/>
  <c r="F51" i="5"/>
  <c r="F52" i="5"/>
  <c r="F49" i="5"/>
  <c r="F53" i="5"/>
  <c r="F54" i="5"/>
  <c r="F41" i="5"/>
  <c r="F48" i="5"/>
  <c r="F55" i="5"/>
  <c r="F56" i="5"/>
  <c r="F57" i="5"/>
  <c r="F58" i="5"/>
  <c r="F59" i="5"/>
  <c r="F60" i="5"/>
  <c r="F62" i="5"/>
  <c r="F63" i="5"/>
  <c r="F64" i="5"/>
  <c r="F65" i="5"/>
  <c r="F66" i="5"/>
  <c r="F67" i="5"/>
  <c r="F68" i="5"/>
  <c r="F61" i="5"/>
  <c r="F69" i="5"/>
  <c r="F70" i="5"/>
  <c r="F71" i="5"/>
  <c r="F72" i="5"/>
  <c r="F73" i="5"/>
  <c r="F74" i="5"/>
  <c r="F2" i="5"/>
  <c r="H5" i="6"/>
  <c r="H9" i="6"/>
  <c r="H3" i="6"/>
  <c r="H6" i="6"/>
  <c r="H4" i="6"/>
  <c r="H14" i="6"/>
  <c r="H15" i="6"/>
  <c r="H10" i="6"/>
  <c r="H7" i="6"/>
  <c r="H11" i="6"/>
  <c r="H8" i="6"/>
  <c r="H12" i="6"/>
  <c r="H13" i="6"/>
  <c r="H18" i="6"/>
  <c r="H19" i="6"/>
  <c r="H20" i="6"/>
  <c r="H22" i="6"/>
  <c r="H16" i="6"/>
  <c r="H17" i="6"/>
  <c r="H21" i="6"/>
  <c r="H24" i="6"/>
  <c r="H23" i="6"/>
  <c r="H25" i="6"/>
  <c r="H26" i="6"/>
  <c r="H28" i="6"/>
  <c r="H27" i="6"/>
  <c r="H29" i="6"/>
  <c r="H30" i="6"/>
  <c r="H32" i="6"/>
  <c r="H33" i="6"/>
  <c r="H34" i="6"/>
  <c r="H31" i="6"/>
  <c r="H36" i="6"/>
  <c r="H35" i="6"/>
  <c r="H37" i="6"/>
  <c r="H39" i="6"/>
  <c r="H40" i="6"/>
  <c r="H41" i="6"/>
  <c r="H42" i="6"/>
  <c r="H43" i="6"/>
  <c r="H44" i="6"/>
  <c r="H45" i="6"/>
  <c r="H38" i="6"/>
  <c r="H47" i="6"/>
  <c r="H48" i="6"/>
  <c r="H46" i="6"/>
  <c r="H49" i="6"/>
  <c r="H50" i="6"/>
  <c r="H51" i="6"/>
  <c r="H52" i="6"/>
  <c r="H53" i="6"/>
  <c r="H54" i="6"/>
  <c r="H55" i="6"/>
  <c r="H56" i="6"/>
  <c r="H57" i="6"/>
  <c r="H58" i="6"/>
  <c r="H59" i="6"/>
  <c r="H61" i="6"/>
  <c r="H60" i="6"/>
  <c r="H2" i="6"/>
  <c r="H3" i="7"/>
  <c r="H5" i="7"/>
  <c r="H4" i="7"/>
  <c r="H6" i="7"/>
  <c r="H7" i="7"/>
  <c r="H8" i="7"/>
  <c r="H9" i="7"/>
  <c r="H10" i="7"/>
  <c r="H11" i="7"/>
  <c r="H2" i="7"/>
  <c r="H2" i="8"/>
  <c r="H3" i="8"/>
  <c r="H5" i="8"/>
  <c r="H6" i="8"/>
  <c r="H7" i="8"/>
  <c r="H8" i="8"/>
  <c r="H9" i="8"/>
  <c r="H4" i="8"/>
</calcChain>
</file>

<file path=xl/sharedStrings.xml><?xml version="1.0" encoding="utf-8"?>
<sst xmlns="http://schemas.openxmlformats.org/spreadsheetml/2006/main" count="811" uniqueCount="331">
  <si>
    <t>序号</t>
  </si>
  <si>
    <t>学号</t>
  </si>
  <si>
    <t>姓名</t>
  </si>
  <si>
    <t>性别</t>
  </si>
  <si>
    <t>班级</t>
  </si>
  <si>
    <t>男</t>
  </si>
  <si>
    <t>电气(电牵)2018-01班</t>
  </si>
  <si>
    <t>朱文清</t>
  </si>
  <si>
    <t>女</t>
  </si>
  <si>
    <t>黄发平</t>
  </si>
  <si>
    <t>庞子傲</t>
  </si>
  <si>
    <t>李竞航</t>
  </si>
  <si>
    <t>曹敏</t>
  </si>
  <si>
    <t>王悦</t>
  </si>
  <si>
    <t>晏侨</t>
  </si>
  <si>
    <t>陈瑀</t>
  </si>
  <si>
    <t>郑中阳</t>
  </si>
  <si>
    <t>朱涛</t>
  </si>
  <si>
    <t>杨坤</t>
  </si>
  <si>
    <t>邹家骏</t>
  </si>
  <si>
    <t>王亚磊</t>
  </si>
  <si>
    <t>顾颐</t>
  </si>
  <si>
    <t>钟杰</t>
  </si>
  <si>
    <t>许珂瑞</t>
  </si>
  <si>
    <t>薛付智</t>
  </si>
  <si>
    <t>关鑫炎</t>
  </si>
  <si>
    <t>聂衍</t>
  </si>
  <si>
    <t>加权平均分</t>
    <phoneticPr fontId="20" type="noConversion"/>
  </si>
  <si>
    <t>电气(电牵)2018-02班</t>
  </si>
  <si>
    <t>徐翔</t>
  </si>
  <si>
    <t>张杨</t>
  </si>
  <si>
    <t>姜皓泷</t>
  </si>
  <si>
    <t>史可燃</t>
  </si>
  <si>
    <t>张栋雲</t>
  </si>
  <si>
    <t>蓝康铭</t>
  </si>
  <si>
    <t>邵才瀚</t>
  </si>
  <si>
    <t>张恒鹏</t>
  </si>
  <si>
    <t>宋泓默</t>
  </si>
  <si>
    <t>谢涛</t>
  </si>
  <si>
    <t>吴沛阳</t>
  </si>
  <si>
    <t>杨键聪</t>
  </si>
  <si>
    <t>刘俊江</t>
  </si>
  <si>
    <t>徐朋程</t>
  </si>
  <si>
    <t>电气(电牵)2018-03班</t>
  </si>
  <si>
    <t>徐嘉琪</t>
  </si>
  <si>
    <t>李文博</t>
  </si>
  <si>
    <t>胡鑫垚</t>
  </si>
  <si>
    <t>张睿杰</t>
  </si>
  <si>
    <t>黄耀兴</t>
  </si>
  <si>
    <t>潘宝诣</t>
  </si>
  <si>
    <t>周志</t>
  </si>
  <si>
    <t>李智</t>
  </si>
  <si>
    <t>陈国祥</t>
  </si>
  <si>
    <t>张维麟</t>
  </si>
  <si>
    <t>薛嘉晨</t>
  </si>
  <si>
    <t>傅司豪</t>
  </si>
  <si>
    <t>叶存昕</t>
  </si>
  <si>
    <t>孙海洋</t>
  </si>
  <si>
    <t>黄嘉伟文</t>
  </si>
  <si>
    <t>虞铮文</t>
  </si>
  <si>
    <t>陈羽航</t>
  </si>
  <si>
    <t>加权平均分</t>
  </si>
  <si>
    <t>王子健</t>
  </si>
  <si>
    <t>电气(轨道)2018-01班</t>
  </si>
  <si>
    <t>邓倩文</t>
  </si>
  <si>
    <t>蒋家豪</t>
  </si>
  <si>
    <t>张曦壬</t>
  </si>
  <si>
    <t>马含青</t>
  </si>
  <si>
    <t>电气(轨道)2018-03班</t>
  </si>
  <si>
    <t>许璐琳</t>
  </si>
  <si>
    <t>石昊</t>
  </si>
  <si>
    <t>费正源</t>
  </si>
  <si>
    <t>赵俊豪</t>
  </si>
  <si>
    <t>刘洋龙</t>
  </si>
  <si>
    <t>段君璋</t>
  </si>
  <si>
    <t>姜攀</t>
  </si>
  <si>
    <t>电气(轨道)2018-02班</t>
  </si>
  <si>
    <t>徐裕强</t>
  </si>
  <si>
    <t>赵宝龙</t>
  </si>
  <si>
    <t>潘义松</t>
  </si>
  <si>
    <t>陈煜</t>
  </si>
  <si>
    <t>马朝瑜</t>
  </si>
  <si>
    <t>熊鹏川</t>
  </si>
  <si>
    <t>关宇</t>
  </si>
  <si>
    <t>安冉</t>
  </si>
  <si>
    <t>帅伟豪</t>
  </si>
  <si>
    <t>毛程</t>
  </si>
  <si>
    <t>龚开元</t>
  </si>
  <si>
    <t>国勇健</t>
  </si>
  <si>
    <t>戴松森</t>
  </si>
  <si>
    <t>官韵</t>
  </si>
  <si>
    <t>颜万瑞</t>
  </si>
  <si>
    <t>梁俊浩</t>
  </si>
  <si>
    <t>郭沛瑶</t>
  </si>
  <si>
    <t>凌成积</t>
  </si>
  <si>
    <t>刘璐</t>
  </si>
  <si>
    <t>方羿达</t>
  </si>
  <si>
    <t>陈子淇</t>
  </si>
  <si>
    <t>李广</t>
  </si>
  <si>
    <t>周新语</t>
  </si>
  <si>
    <t>王辉</t>
  </si>
  <si>
    <t>吕子佥</t>
  </si>
  <si>
    <t>唐鹏飞</t>
  </si>
  <si>
    <t>陈颖</t>
  </si>
  <si>
    <t>刘子晟</t>
  </si>
  <si>
    <t>魏子博</t>
  </si>
  <si>
    <t>谢世钰</t>
  </si>
  <si>
    <t>米毅凡</t>
  </si>
  <si>
    <t>段沅廷</t>
  </si>
  <si>
    <t>沈长春</t>
  </si>
  <si>
    <t>石龙太</t>
  </si>
  <si>
    <t>杨心远</t>
  </si>
  <si>
    <t>杨超麟</t>
  </si>
  <si>
    <t>张瀚元</t>
  </si>
  <si>
    <t>张永威</t>
  </si>
  <si>
    <t>商泽强</t>
  </si>
  <si>
    <t>林雨眠</t>
  </si>
  <si>
    <t>电气(电力)2018-02班</t>
  </si>
  <si>
    <t>郭辰宇</t>
  </si>
  <si>
    <t>电气(电力)2018-03班</t>
  </si>
  <si>
    <t>王俊淳</t>
  </si>
  <si>
    <t>廖红波</t>
  </si>
  <si>
    <t>牟晓慧</t>
  </si>
  <si>
    <t>王辰</t>
  </si>
  <si>
    <t>高立乾</t>
  </si>
  <si>
    <t>陈诗坤</t>
  </si>
  <si>
    <t>段展宇</t>
  </si>
  <si>
    <t>杨童鑫</t>
  </si>
  <si>
    <t>阴文湘</t>
  </si>
  <si>
    <t>李航</t>
  </si>
  <si>
    <t>李名昊</t>
  </si>
  <si>
    <t>邱丹洛</t>
  </si>
  <si>
    <t>张龙轩</t>
  </si>
  <si>
    <t>电气(电力)2018-01班</t>
  </si>
  <si>
    <t>林颖</t>
  </si>
  <si>
    <t>赵海云</t>
  </si>
  <si>
    <t>张雨晗</t>
  </si>
  <si>
    <t>黄小川</t>
  </si>
  <si>
    <t>张框</t>
  </si>
  <si>
    <t>刘月婷</t>
  </si>
  <si>
    <t>王紫莹</t>
  </si>
  <si>
    <t>陈靖</t>
  </si>
  <si>
    <t>王林</t>
  </si>
  <si>
    <t>汪冠宇</t>
  </si>
  <si>
    <t>成雨阳</t>
  </si>
  <si>
    <t>李煌</t>
  </si>
  <si>
    <t>罗宇靖</t>
  </si>
  <si>
    <t>周持杰</t>
  </si>
  <si>
    <t>白金鑫</t>
  </si>
  <si>
    <t>徐炜强</t>
  </si>
  <si>
    <t>周杰</t>
  </si>
  <si>
    <t>魏文璇</t>
  </si>
  <si>
    <t>许浩宸</t>
  </si>
  <si>
    <t>袁磊</t>
  </si>
  <si>
    <t>赵晨</t>
  </si>
  <si>
    <t>帅怡</t>
  </si>
  <si>
    <t>于三川</t>
  </si>
  <si>
    <t>王海</t>
  </si>
  <si>
    <t>娄望</t>
  </si>
  <si>
    <t>邓海龙</t>
  </si>
  <si>
    <t>胡静</t>
  </si>
  <si>
    <t>赵林彬</t>
  </si>
  <si>
    <t>任志宏</t>
  </si>
  <si>
    <t>沈悦洋</t>
  </si>
  <si>
    <t>江菡</t>
  </si>
  <si>
    <t>戢印雪</t>
  </si>
  <si>
    <t>李海辰</t>
  </si>
  <si>
    <t>何东林</t>
  </si>
  <si>
    <t>杨宇</t>
  </si>
  <si>
    <t>甘润民</t>
  </si>
  <si>
    <t>斯琪</t>
  </si>
  <si>
    <t>陈宏睿</t>
  </si>
  <si>
    <t>殷子浩</t>
  </si>
  <si>
    <t>白航</t>
  </si>
  <si>
    <t>周依萍</t>
  </si>
  <si>
    <t>高江川</t>
  </si>
  <si>
    <t>甘运</t>
  </si>
  <si>
    <t>刘立敏</t>
  </si>
  <si>
    <t>于少筠</t>
  </si>
  <si>
    <t>柯昌文</t>
  </si>
  <si>
    <t>金嘉淇</t>
  </si>
  <si>
    <t>王鹏飞</t>
  </si>
  <si>
    <t>韦雨声</t>
  </si>
  <si>
    <t>沈家正</t>
  </si>
  <si>
    <t>单招文</t>
  </si>
  <si>
    <t>杨斌</t>
  </si>
  <si>
    <t>李渊</t>
  </si>
  <si>
    <t>张泽琨</t>
  </si>
  <si>
    <t>霍莎莎</t>
  </si>
  <si>
    <t>张思源</t>
  </si>
  <si>
    <t>吴国桐</t>
  </si>
  <si>
    <t>张跃</t>
  </si>
  <si>
    <t>解淑祺</t>
  </si>
  <si>
    <t>徐春茂</t>
  </si>
  <si>
    <t>程少旭</t>
  </si>
  <si>
    <t>谭渌丹</t>
  </si>
  <si>
    <t>黄恬</t>
  </si>
  <si>
    <t>陈龙</t>
  </si>
  <si>
    <t>孙宇航</t>
  </si>
  <si>
    <t>王信禹</t>
  </si>
  <si>
    <t>林欣雨</t>
  </si>
  <si>
    <t>刘帆</t>
  </si>
  <si>
    <t>游洲</t>
  </si>
  <si>
    <t>朱玉豪</t>
  </si>
  <si>
    <t>蒋瞻泽</t>
  </si>
  <si>
    <t>秦雨龙</t>
  </si>
  <si>
    <t>朱荣</t>
  </si>
  <si>
    <t>李涛</t>
  </si>
  <si>
    <t>张毅聪</t>
  </si>
  <si>
    <t>高彦</t>
  </si>
  <si>
    <t>向钱</t>
  </si>
  <si>
    <t>张子义</t>
  </si>
  <si>
    <t>尹子杰</t>
  </si>
  <si>
    <t>孙小齐</t>
  </si>
  <si>
    <t>胡方鸿</t>
  </si>
  <si>
    <t>方佳鑫</t>
  </si>
  <si>
    <t>易雪</t>
  </si>
  <si>
    <t>李琦超</t>
  </si>
  <si>
    <t>瞿明俊</t>
  </si>
  <si>
    <t>梁凯</t>
  </si>
  <si>
    <t>罗兵</t>
  </si>
  <si>
    <t>余福婧</t>
  </si>
  <si>
    <t>田文通</t>
  </si>
  <si>
    <t>罗舒宁</t>
  </si>
  <si>
    <t>吴忌</t>
  </si>
  <si>
    <t>马杰</t>
  </si>
  <si>
    <t>彭奥</t>
  </si>
  <si>
    <t>冯纹睿</t>
  </si>
  <si>
    <t>张润稷</t>
  </si>
  <si>
    <t>谢炀</t>
  </si>
  <si>
    <t>龚睿</t>
  </si>
  <si>
    <t>王丽雯</t>
  </si>
  <si>
    <t>赵燕妮</t>
  </si>
  <si>
    <t>沈孟丽</t>
  </si>
  <si>
    <t>方悦冰</t>
  </si>
  <si>
    <t>陈瑞龙</t>
  </si>
  <si>
    <t>张扬</t>
  </si>
  <si>
    <t>廖兴愿</t>
  </si>
  <si>
    <t>缪伟</t>
  </si>
  <si>
    <t>尹佳淇</t>
  </si>
  <si>
    <t>王宇飏</t>
  </si>
  <si>
    <t>凡洪君</t>
  </si>
  <si>
    <t>谢懿晗</t>
  </si>
  <si>
    <t>智控2018-01班</t>
  </si>
  <si>
    <t>王东</t>
  </si>
  <si>
    <t>智控2018-04班</t>
  </si>
  <si>
    <t>任航</t>
  </si>
  <si>
    <t>李浩源</t>
  </si>
  <si>
    <t>彭英杰</t>
  </si>
  <si>
    <t>智控2018-02班</t>
  </si>
  <si>
    <t>宋世杰</t>
  </si>
  <si>
    <t>唐圣德</t>
  </si>
  <si>
    <t>薛可钦</t>
  </si>
  <si>
    <t>陈博涵</t>
  </si>
  <si>
    <t>智控2018-03班</t>
  </si>
  <si>
    <t>李成</t>
  </si>
  <si>
    <t>杨子豪</t>
  </si>
  <si>
    <t>朱重阳</t>
  </si>
  <si>
    <t>周健</t>
  </si>
  <si>
    <t>彭元贞</t>
  </si>
  <si>
    <t>孙佳鑫</t>
  </si>
  <si>
    <t>田小宇</t>
  </si>
  <si>
    <t>刘能惠</t>
  </si>
  <si>
    <t>曹晓琦</t>
  </si>
  <si>
    <t>胡紫园</t>
  </si>
  <si>
    <t>王少雄</t>
  </si>
  <si>
    <t>余韵淇</t>
  </si>
  <si>
    <t>叶雨馨</t>
  </si>
  <si>
    <t>付森</t>
  </si>
  <si>
    <t>张紫竹</t>
  </si>
  <si>
    <t>贾功宇</t>
  </si>
  <si>
    <t>王涌鉴</t>
  </si>
  <si>
    <t>赵健龙</t>
  </si>
  <si>
    <t>王俊凯</t>
  </si>
  <si>
    <t>黄晓萍</t>
  </si>
  <si>
    <t>骆俊杰</t>
  </si>
  <si>
    <t>朱河伟</t>
  </si>
  <si>
    <t>芦嘉诚</t>
  </si>
  <si>
    <t>戴子翔</t>
  </si>
  <si>
    <t>张怡轲</t>
  </si>
  <si>
    <t>周佳余</t>
  </si>
  <si>
    <t>杨淇深</t>
  </si>
  <si>
    <t>高海涛</t>
  </si>
  <si>
    <t>冯枢恒</t>
  </si>
  <si>
    <t>宋若涵</t>
  </si>
  <si>
    <t>王雨宣</t>
  </si>
  <si>
    <t>吴毓</t>
  </si>
  <si>
    <t>丁天旭</t>
  </si>
  <si>
    <t>温佳骏</t>
  </si>
  <si>
    <t>李欣</t>
  </si>
  <si>
    <t>牟柏林</t>
  </si>
  <si>
    <t>周兴锐</t>
  </si>
  <si>
    <t>曾晓龙</t>
  </si>
  <si>
    <t>杜建兵</t>
  </si>
  <si>
    <t>王宇睿</t>
  </si>
  <si>
    <t>张华君</t>
  </si>
  <si>
    <t>陈亦风</t>
  </si>
  <si>
    <t>黄山松</t>
  </si>
  <si>
    <t>隗溧辰</t>
  </si>
  <si>
    <t>张建峰</t>
  </si>
  <si>
    <t>饶显宏</t>
  </si>
  <si>
    <t>曾霄宇</t>
  </si>
  <si>
    <t>吕杰</t>
  </si>
  <si>
    <t>张文鑫</t>
  </si>
  <si>
    <t>郑智强</t>
  </si>
  <si>
    <t>电气(磁浮)2018-01班</t>
  </si>
  <si>
    <t>张容赫</t>
  </si>
  <si>
    <t>刘怡琳</t>
  </si>
  <si>
    <t>杨碧璇</t>
  </si>
  <si>
    <t>刘文杰</t>
  </si>
  <si>
    <t>朱林莉</t>
  </si>
  <si>
    <t>张峻硕</t>
  </si>
  <si>
    <t>吴雨吉</t>
  </si>
  <si>
    <t>汪昕然</t>
  </si>
  <si>
    <t>王浩运</t>
  </si>
  <si>
    <t>杨志</t>
  </si>
  <si>
    <t>电气(功率器件)2018-01班</t>
  </si>
  <si>
    <t>彭莉莎</t>
  </si>
  <si>
    <t>鲁啸龙</t>
  </si>
  <si>
    <t>王皓哲</t>
  </si>
  <si>
    <t>张倩文</t>
  </si>
  <si>
    <t>梁耕乐</t>
  </si>
  <si>
    <t>邹澳</t>
  </si>
  <si>
    <t>梁明一</t>
  </si>
  <si>
    <t>加权平均分</t>
    <phoneticPr fontId="26" type="noConversion"/>
  </si>
  <si>
    <t>序号</t>
    <phoneticPr fontId="26" type="noConversion"/>
  </si>
  <si>
    <t>加权均分</t>
    <phoneticPr fontId="26" type="noConversion"/>
  </si>
  <si>
    <t>加权平均数</t>
    <phoneticPr fontId="20" type="noConversion"/>
  </si>
  <si>
    <t>综合加分</t>
  </si>
  <si>
    <t>综合加分</t>
    <phoneticPr fontId="20" type="noConversion"/>
  </si>
  <si>
    <t>综合测试成绩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</si>
</sst>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0_ "/>
    <numFmt numFmtId="177" formatCode="0.000_);[Red]\(0.000\)"/>
    <numFmt numFmtId="178" formatCode="0.000_ "/>
  </numFmts>
  <fonts count="3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0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rgb="FF000000"/>
      <name val="等线"/>
      <family val="3"/>
      <charset val="134"/>
    </font>
    <font>
      <sz val="11"/>
      <color rgb="FF000000"/>
      <name val="等线"/>
      <family val="3"/>
      <charset val="134"/>
    </font>
    <font>
      <b/>
      <sz val="10"/>
      <color rgb="FF000000"/>
      <name val="等线"/>
      <family val="3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23" fillId="34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11" xfId="0" applyBorder="1" applyAlignment="1"/>
    <xf numFmtId="0" fontId="0" fillId="0" borderId="11" xfId="0" applyFill="1" applyBorder="1" applyAlignment="1"/>
    <xf numFmtId="178" fontId="19" fillId="33" borderId="10" xfId="0" applyNumberFormat="1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178" fontId="0" fillId="0" borderId="0" xfId="0" applyNumberFormat="1">
      <alignment vertical="center"/>
    </xf>
    <xf numFmtId="178" fontId="19" fillId="33" borderId="13" xfId="0" applyNumberFormat="1" applyFont="1" applyFill="1" applyBorder="1" applyAlignment="1">
      <alignment horizontal="center" vertical="center" wrapText="1"/>
    </xf>
    <xf numFmtId="178" fontId="0" fillId="0" borderId="11" xfId="0" applyNumberFormat="1" applyBorder="1">
      <alignment vertical="center"/>
    </xf>
    <xf numFmtId="178" fontId="0" fillId="0" borderId="11" xfId="0" applyNumberFormat="1" applyBorder="1" applyAlignment="1"/>
    <xf numFmtId="178" fontId="0" fillId="0" borderId="11" xfId="0" applyNumberFormat="1" applyFill="1" applyBorder="1" applyAlignment="1"/>
    <xf numFmtId="0" fontId="18" fillId="34" borderId="11" xfId="0" applyFont="1" applyFill="1" applyBorder="1" applyAlignment="1">
      <alignment horizontal="center" vertical="center" wrapText="1"/>
    </xf>
    <xf numFmtId="178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 wrapText="1"/>
    </xf>
    <xf numFmtId="178" fontId="19" fillId="33" borderId="11" xfId="0" applyNumberFormat="1" applyFont="1" applyFill="1" applyBorder="1" applyAlignment="1">
      <alignment horizontal="center" vertical="center" wrapText="1"/>
    </xf>
    <xf numFmtId="178" fontId="18" fillId="34" borderId="11" xfId="0" applyNumberFormat="1" applyFont="1" applyFill="1" applyBorder="1" applyAlignment="1">
      <alignment horizontal="center" vertical="center" wrapText="1"/>
    </xf>
    <xf numFmtId="0" fontId="27" fillId="34" borderId="11" xfId="0" applyFont="1" applyFill="1" applyBorder="1" applyAlignment="1">
      <alignment horizontal="center" vertical="center" wrapText="1"/>
    </xf>
    <xf numFmtId="0" fontId="28" fillId="0" borderId="11" xfId="0" applyFont="1" applyBorder="1" applyAlignment="1"/>
    <xf numFmtId="0" fontId="25" fillId="33" borderId="11" xfId="42" applyFont="1" applyFill="1" applyBorder="1" applyAlignment="1">
      <alignment horizontal="center" vertical="center" wrapText="1"/>
    </xf>
    <xf numFmtId="178" fontId="25" fillId="33" borderId="11" xfId="42" applyNumberFormat="1" applyFont="1" applyFill="1" applyBorder="1" applyAlignment="1">
      <alignment horizontal="center" vertical="center" wrapText="1"/>
    </xf>
    <xf numFmtId="0" fontId="29" fillId="33" borderId="11" xfId="42" applyFont="1" applyFill="1" applyBorder="1" applyAlignment="1">
      <alignment horizontal="center" vertical="center" wrapText="1"/>
    </xf>
    <xf numFmtId="0" fontId="24" fillId="0" borderId="11" xfId="42" applyFont="1" applyFill="1" applyBorder="1" applyAlignment="1">
      <alignment horizontal="center" vertical="center" wrapText="1"/>
    </xf>
    <xf numFmtId="0" fontId="29" fillId="33" borderId="12" xfId="0" applyFont="1" applyFill="1" applyBorder="1" applyAlignment="1">
      <alignment horizontal="center" vertical="center" wrapText="1"/>
    </xf>
    <xf numFmtId="0" fontId="29" fillId="33" borderId="11" xfId="0" applyFont="1" applyFill="1" applyBorder="1" applyAlignment="1">
      <alignment horizontal="center" vertical="center" wrapText="1"/>
    </xf>
    <xf numFmtId="0" fontId="18" fillId="34" borderId="11" xfId="42" applyFont="1" applyFill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1" fillId="33" borderId="11" xfId="0" applyFont="1" applyFill="1" applyBorder="1" applyAlignment="1">
      <alignment horizontal="center" vertical="center" wrapText="1"/>
    </xf>
    <xf numFmtId="177" fontId="21" fillId="33" borderId="11" xfId="0" applyNumberFormat="1" applyFont="1" applyFill="1" applyBorder="1" applyAlignment="1">
      <alignment horizontal="center" vertical="center" wrapText="1"/>
    </xf>
    <xf numFmtId="0" fontId="22" fillId="34" borderId="11" xfId="0" applyFont="1" applyFill="1" applyBorder="1" applyAlignment="1">
      <alignment horizontal="center" vertical="center" wrapText="1"/>
    </xf>
    <xf numFmtId="177" fontId="22" fillId="34" borderId="11" xfId="0" applyNumberFormat="1" applyFont="1" applyFill="1" applyBorder="1" applyAlignment="1">
      <alignment horizontal="center" vertical="center" wrapText="1"/>
    </xf>
    <xf numFmtId="176" fontId="27" fillId="34" borderId="11" xfId="0" applyNumberFormat="1" applyFont="1" applyFill="1" applyBorder="1" applyAlignment="1">
      <alignment horizontal="center" vertical="center" wrapText="1"/>
    </xf>
    <xf numFmtId="177" fontId="0" fillId="0" borderId="11" xfId="0" applyNumberFormat="1" applyBorder="1">
      <alignment vertical="center"/>
    </xf>
    <xf numFmtId="0" fontId="27" fillId="0" borderId="10" xfId="0" applyFont="1" applyBorder="1" applyAlignment="1">
      <alignment horizontal="center" vertical="center" wrapText="1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2" xr:uid="{44B734B9-A0DA-4F4F-9081-D5FC99056C3C}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showGridLines="0"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K7" sqref="K7"/>
    </sheetView>
  </sheetViews>
  <sheetFormatPr defaultRowHeight="14.25" x14ac:dyDescent="0.2"/>
  <cols>
    <col min="1" max="1" width="4.75" bestFit="1" customWidth="1"/>
    <col min="2" max="2" width="13.625" customWidth="1"/>
    <col min="3" max="3" width="10.5" customWidth="1"/>
    <col min="4" max="4" width="4.75" bestFit="1" customWidth="1"/>
    <col min="5" max="5" width="21.75" customWidth="1"/>
    <col min="6" max="6" width="11.5" style="11" customWidth="1"/>
    <col min="7" max="7" width="10"/>
    <col min="8" max="8" width="10.6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9" t="s">
        <v>27</v>
      </c>
      <c r="G1" s="28" t="s">
        <v>328</v>
      </c>
      <c r="H1" s="4" t="s">
        <v>330</v>
      </c>
    </row>
    <row r="2" spans="1:8" s="2" customFormat="1" ht="22.5" customHeight="1" x14ac:dyDescent="0.2">
      <c r="A2" s="2">
        <v>1</v>
      </c>
      <c r="B2" s="2">
        <v>2018112077</v>
      </c>
      <c r="C2" s="2" t="s">
        <v>23</v>
      </c>
      <c r="D2" s="2" t="s">
        <v>5</v>
      </c>
      <c r="E2" s="2" t="s">
        <v>6</v>
      </c>
      <c r="F2" s="10">
        <v>93.634146341463421</v>
      </c>
      <c r="G2" s="39">
        <v>3</v>
      </c>
      <c r="H2" s="10">
        <f t="shared" ref="H2:H33" si="0">SUM(F2:G2)</f>
        <v>96.634146341463421</v>
      </c>
    </row>
    <row r="3" spans="1:8" s="2" customFormat="1" ht="22.5" customHeight="1" x14ac:dyDescent="0.2">
      <c r="A3" s="2">
        <v>2</v>
      </c>
      <c r="B3" s="2">
        <v>2018112249</v>
      </c>
      <c r="C3" s="2" t="s">
        <v>56</v>
      </c>
      <c r="D3" s="2" t="s">
        <v>5</v>
      </c>
      <c r="E3" s="2" t="s">
        <v>43</v>
      </c>
      <c r="F3" s="10">
        <v>90.928571428571431</v>
      </c>
      <c r="G3" s="39">
        <v>0.33</v>
      </c>
      <c r="H3" s="10">
        <f t="shared" si="0"/>
        <v>91.258571428571429</v>
      </c>
    </row>
    <row r="4" spans="1:8" s="2" customFormat="1" ht="22.5" customHeight="1" x14ac:dyDescent="0.2">
      <c r="A4" s="2">
        <v>3</v>
      </c>
      <c r="B4" s="2">
        <v>2018114500</v>
      </c>
      <c r="C4" s="2" t="s">
        <v>60</v>
      </c>
      <c r="D4" s="2" t="s">
        <v>8</v>
      </c>
      <c r="E4" s="2" t="s">
        <v>43</v>
      </c>
      <c r="F4" s="10">
        <v>88.439024390243901</v>
      </c>
      <c r="G4" s="39">
        <v>2.8</v>
      </c>
      <c r="H4" s="10">
        <f t="shared" si="0"/>
        <v>91.239024390243898</v>
      </c>
    </row>
    <row r="5" spans="1:8" s="2" customFormat="1" ht="22.5" customHeight="1" x14ac:dyDescent="0.2">
      <c r="A5" s="2">
        <v>4</v>
      </c>
      <c r="B5" s="2">
        <v>2018112055</v>
      </c>
      <c r="C5" s="2" t="s">
        <v>17</v>
      </c>
      <c r="D5" s="2" t="s">
        <v>5</v>
      </c>
      <c r="E5" s="2" t="s">
        <v>6</v>
      </c>
      <c r="F5" s="10">
        <v>91.195121951219505</v>
      </c>
      <c r="G5" s="39"/>
      <c r="H5" s="10">
        <f t="shared" si="0"/>
        <v>91.195121951219505</v>
      </c>
    </row>
    <row r="6" spans="1:8" s="2" customFormat="1" ht="22.5" customHeight="1" x14ac:dyDescent="0.2">
      <c r="A6" s="2">
        <v>5</v>
      </c>
      <c r="B6" s="2">
        <v>2018112153</v>
      </c>
      <c r="C6" s="2" t="s">
        <v>37</v>
      </c>
      <c r="D6" s="2" t="s">
        <v>5</v>
      </c>
      <c r="E6" s="2" t="s">
        <v>28</v>
      </c>
      <c r="F6" s="10">
        <v>90.170731707317074</v>
      </c>
      <c r="G6" s="39">
        <v>0.8</v>
      </c>
      <c r="H6" s="10">
        <f t="shared" si="0"/>
        <v>90.970731707317071</v>
      </c>
    </row>
    <row r="7" spans="1:8" s="2" customFormat="1" ht="22.5" customHeight="1" x14ac:dyDescent="0.2">
      <c r="A7" s="2">
        <v>6</v>
      </c>
      <c r="B7" s="2">
        <v>2018114389</v>
      </c>
      <c r="C7" s="2" t="s">
        <v>25</v>
      </c>
      <c r="D7" s="2" t="s">
        <v>5</v>
      </c>
      <c r="E7" s="2" t="s">
        <v>6</v>
      </c>
      <c r="F7" s="10">
        <v>87.487804878048777</v>
      </c>
      <c r="G7" s="39">
        <v>3</v>
      </c>
      <c r="H7" s="10">
        <f t="shared" si="0"/>
        <v>90.487804878048777</v>
      </c>
    </row>
    <row r="8" spans="1:8" s="2" customFormat="1" ht="22.5" customHeight="1" x14ac:dyDescent="0.2">
      <c r="A8" s="2">
        <v>7</v>
      </c>
      <c r="B8" s="2">
        <v>2018112165</v>
      </c>
      <c r="C8" s="2" t="s">
        <v>40</v>
      </c>
      <c r="D8" s="2" t="s">
        <v>5</v>
      </c>
      <c r="E8" s="2" t="s">
        <v>28</v>
      </c>
      <c r="F8" s="10">
        <v>90.170731707317074</v>
      </c>
      <c r="G8" s="39"/>
      <c r="H8" s="10">
        <f t="shared" si="0"/>
        <v>90.170731707317074</v>
      </c>
    </row>
    <row r="9" spans="1:8" s="2" customFormat="1" ht="22.5" customHeight="1" x14ac:dyDescent="0.2">
      <c r="A9" s="2">
        <v>8</v>
      </c>
      <c r="B9" s="2">
        <v>2018112207</v>
      </c>
      <c r="C9" s="2" t="s">
        <v>48</v>
      </c>
      <c r="D9" s="2" t="s">
        <v>5</v>
      </c>
      <c r="E9" s="2" t="s">
        <v>43</v>
      </c>
      <c r="F9" s="10">
        <v>88.634146341463421</v>
      </c>
      <c r="G9" s="39">
        <v>1.46</v>
      </c>
      <c r="H9" s="10">
        <f t="shared" si="0"/>
        <v>90.094146341463414</v>
      </c>
    </row>
    <row r="10" spans="1:8" s="2" customFormat="1" ht="22.5" customHeight="1" x14ac:dyDescent="0.2">
      <c r="A10" s="2">
        <v>9</v>
      </c>
      <c r="B10" s="2">
        <v>2018112062</v>
      </c>
      <c r="C10" s="2" t="s">
        <v>20</v>
      </c>
      <c r="D10" s="2" t="s">
        <v>5</v>
      </c>
      <c r="E10" s="2" t="s">
        <v>6</v>
      </c>
      <c r="F10" s="10">
        <v>88.658536585365852</v>
      </c>
      <c r="G10" s="39">
        <v>0.64</v>
      </c>
      <c r="H10" s="10">
        <f t="shared" si="0"/>
        <v>89.298536585365852</v>
      </c>
    </row>
    <row r="11" spans="1:8" s="2" customFormat="1" ht="22.5" customHeight="1" x14ac:dyDescent="0.2">
      <c r="A11" s="2">
        <v>10</v>
      </c>
      <c r="B11" s="2">
        <v>2018112027</v>
      </c>
      <c r="C11" s="2" t="s">
        <v>15</v>
      </c>
      <c r="D11" s="2" t="s">
        <v>5</v>
      </c>
      <c r="E11" s="2" t="s">
        <v>6</v>
      </c>
      <c r="F11" s="10">
        <v>87.024390243902445</v>
      </c>
      <c r="G11" s="39">
        <v>2.2000000000000002</v>
      </c>
      <c r="H11" s="10">
        <f t="shared" si="0"/>
        <v>89.224390243902448</v>
      </c>
    </row>
    <row r="12" spans="1:8" s="2" customFormat="1" ht="22.5" customHeight="1" x14ac:dyDescent="0.2">
      <c r="A12" s="2">
        <v>11</v>
      </c>
      <c r="B12" s="2">
        <v>2018112070</v>
      </c>
      <c r="C12" s="2" t="s">
        <v>21</v>
      </c>
      <c r="D12" s="2" t="s">
        <v>5</v>
      </c>
      <c r="E12" s="2" t="s">
        <v>6</v>
      </c>
      <c r="F12" s="10">
        <v>89.170731707317074</v>
      </c>
      <c r="G12" s="39"/>
      <c r="H12" s="10">
        <f t="shared" si="0"/>
        <v>89.170731707317074</v>
      </c>
    </row>
    <row r="13" spans="1:8" s="2" customFormat="1" ht="22.5" customHeight="1" x14ac:dyDescent="0.2">
      <c r="A13" s="2">
        <v>12</v>
      </c>
      <c r="B13" s="2">
        <v>2018112194</v>
      </c>
      <c r="C13" s="2" t="s">
        <v>44</v>
      </c>
      <c r="D13" s="2" t="s">
        <v>5</v>
      </c>
      <c r="E13" s="2" t="s">
        <v>43</v>
      </c>
      <c r="F13" s="10">
        <v>86</v>
      </c>
      <c r="G13" s="39">
        <v>3</v>
      </c>
      <c r="H13" s="10">
        <f t="shared" si="0"/>
        <v>89</v>
      </c>
    </row>
    <row r="14" spans="1:8" s="2" customFormat="1" ht="22.5" customHeight="1" x14ac:dyDescent="0.2">
      <c r="A14" s="2">
        <v>13</v>
      </c>
      <c r="B14" s="2">
        <v>2018112120</v>
      </c>
      <c r="C14" s="2" t="s">
        <v>34</v>
      </c>
      <c r="D14" s="2" t="s">
        <v>5</v>
      </c>
      <c r="E14" s="2" t="s">
        <v>28</v>
      </c>
      <c r="F14" s="10">
        <v>88.243902439024396</v>
      </c>
      <c r="G14" s="39">
        <v>0.65</v>
      </c>
      <c r="H14" s="10">
        <f t="shared" si="0"/>
        <v>88.893902439024401</v>
      </c>
    </row>
    <row r="15" spans="1:8" s="2" customFormat="1" ht="22.5" customHeight="1" x14ac:dyDescent="0.2">
      <c r="A15" s="2">
        <v>14</v>
      </c>
      <c r="B15" s="2">
        <v>2018112139</v>
      </c>
      <c r="C15" s="2" t="s">
        <v>36</v>
      </c>
      <c r="D15" s="2" t="s">
        <v>5</v>
      </c>
      <c r="E15" s="2" t="s">
        <v>28</v>
      </c>
      <c r="F15" s="10">
        <v>87.341463414634148</v>
      </c>
      <c r="G15" s="39">
        <v>1.55</v>
      </c>
      <c r="H15" s="10">
        <f t="shared" si="0"/>
        <v>88.891463414634146</v>
      </c>
    </row>
    <row r="16" spans="1:8" s="2" customFormat="1" ht="22.5" customHeight="1" x14ac:dyDescent="0.2">
      <c r="A16" s="2">
        <v>15</v>
      </c>
      <c r="B16" s="2">
        <v>2018112115</v>
      </c>
      <c r="C16" s="2" t="s">
        <v>32</v>
      </c>
      <c r="D16" s="2" t="s">
        <v>5</v>
      </c>
      <c r="E16" s="2" t="s">
        <v>28</v>
      </c>
      <c r="F16" s="10">
        <v>85.853658536585371</v>
      </c>
      <c r="G16" s="39">
        <v>3</v>
      </c>
      <c r="H16" s="10">
        <f t="shared" si="0"/>
        <v>88.853658536585371</v>
      </c>
    </row>
    <row r="17" spans="1:8" s="2" customFormat="1" ht="22.5" customHeight="1" x14ac:dyDescent="0.2">
      <c r="A17" s="2">
        <v>16</v>
      </c>
      <c r="B17" s="2">
        <v>2018112172</v>
      </c>
      <c r="C17" s="2" t="s">
        <v>42</v>
      </c>
      <c r="D17" s="2" t="s">
        <v>5</v>
      </c>
      <c r="E17" s="2" t="s">
        <v>28</v>
      </c>
      <c r="F17" s="10">
        <v>87.804878048780495</v>
      </c>
      <c r="G17" s="39">
        <v>1</v>
      </c>
      <c r="H17" s="10">
        <f t="shared" si="0"/>
        <v>88.804878048780495</v>
      </c>
    </row>
    <row r="18" spans="1:8" s="2" customFormat="1" ht="22.5" customHeight="1" x14ac:dyDescent="0.2">
      <c r="A18" s="2">
        <v>17</v>
      </c>
      <c r="B18" s="2">
        <v>2018112170</v>
      </c>
      <c r="C18" s="2" t="s">
        <v>41</v>
      </c>
      <c r="D18" s="2" t="s">
        <v>5</v>
      </c>
      <c r="E18" s="2" t="s">
        <v>28</v>
      </c>
      <c r="F18" s="10">
        <v>87.463414634146346</v>
      </c>
      <c r="G18" s="39">
        <v>0.5</v>
      </c>
      <c r="H18" s="10">
        <f t="shared" si="0"/>
        <v>87.963414634146346</v>
      </c>
    </row>
    <row r="19" spans="1:8" s="2" customFormat="1" ht="22.5" customHeight="1" x14ac:dyDescent="0.2">
      <c r="A19" s="2">
        <v>18</v>
      </c>
      <c r="B19" s="2">
        <v>2018111972</v>
      </c>
      <c r="C19" s="2" t="s">
        <v>7</v>
      </c>
      <c r="D19" s="2" t="s">
        <v>8</v>
      </c>
      <c r="E19" s="2" t="s">
        <v>6</v>
      </c>
      <c r="F19" s="10">
        <v>86.243902439024396</v>
      </c>
      <c r="G19" s="39">
        <v>1.4</v>
      </c>
      <c r="H19" s="10">
        <f t="shared" si="0"/>
        <v>87.643902439024401</v>
      </c>
    </row>
    <row r="20" spans="1:8" s="2" customFormat="1" ht="22.5" customHeight="1" x14ac:dyDescent="0.2">
      <c r="A20" s="2">
        <v>19</v>
      </c>
      <c r="B20" s="2">
        <v>2018114964</v>
      </c>
      <c r="C20" s="2" t="s">
        <v>26</v>
      </c>
      <c r="D20" s="2" t="s">
        <v>5</v>
      </c>
      <c r="E20" s="2" t="s">
        <v>6</v>
      </c>
      <c r="F20" s="10">
        <v>86.428571428571431</v>
      </c>
      <c r="G20" s="39">
        <v>0.8</v>
      </c>
      <c r="H20" s="10">
        <f t="shared" si="0"/>
        <v>87.228571428571428</v>
      </c>
    </row>
    <row r="21" spans="1:8" s="2" customFormat="1" ht="22.5" customHeight="1" x14ac:dyDescent="0.2">
      <c r="A21" s="2">
        <v>20</v>
      </c>
      <c r="B21" s="2">
        <v>2018112251</v>
      </c>
      <c r="C21" s="2" t="s">
        <v>57</v>
      </c>
      <c r="D21" s="2" t="s">
        <v>5</v>
      </c>
      <c r="E21" s="2" t="s">
        <v>43</v>
      </c>
      <c r="F21" s="10">
        <v>85.024390243902445</v>
      </c>
      <c r="G21" s="39">
        <v>2</v>
      </c>
      <c r="H21" s="10">
        <f t="shared" si="0"/>
        <v>87.024390243902445</v>
      </c>
    </row>
    <row r="22" spans="1:8" s="2" customFormat="1" ht="22.5" customHeight="1" x14ac:dyDescent="0.2">
      <c r="A22" s="2">
        <v>21</v>
      </c>
      <c r="B22" s="2">
        <v>2018111982</v>
      </c>
      <c r="C22" s="2" t="s">
        <v>10</v>
      </c>
      <c r="D22" s="2" t="s">
        <v>5</v>
      </c>
      <c r="E22" s="2" t="s">
        <v>6</v>
      </c>
      <c r="F22" s="10">
        <v>86.317073170731703</v>
      </c>
      <c r="G22" s="39">
        <v>0.62</v>
      </c>
      <c r="H22" s="10">
        <f t="shared" si="0"/>
        <v>86.937073170731708</v>
      </c>
    </row>
    <row r="23" spans="1:8" s="2" customFormat="1" ht="22.5" customHeight="1" x14ac:dyDescent="0.2">
      <c r="A23" s="2">
        <v>22</v>
      </c>
      <c r="B23" s="2">
        <v>2018112128</v>
      </c>
      <c r="C23" s="2" t="s">
        <v>35</v>
      </c>
      <c r="D23" s="2" t="s">
        <v>5</v>
      </c>
      <c r="E23" s="2" t="s">
        <v>28</v>
      </c>
      <c r="F23" s="10">
        <v>85.707317073170728</v>
      </c>
      <c r="G23" s="39">
        <v>1.1000000000000001</v>
      </c>
      <c r="H23" s="10">
        <f t="shared" si="0"/>
        <v>86.807317073170722</v>
      </c>
    </row>
    <row r="24" spans="1:8" s="2" customFormat="1" ht="22.5" customHeight="1" x14ac:dyDescent="0.2">
      <c r="A24" s="2">
        <v>23</v>
      </c>
      <c r="B24" s="2">
        <v>2018111986</v>
      </c>
      <c r="C24" s="2" t="s">
        <v>13</v>
      </c>
      <c r="D24" s="2" t="s">
        <v>8</v>
      </c>
      <c r="E24" s="2" t="s">
        <v>6</v>
      </c>
      <c r="F24" s="10">
        <v>86.365853658536579</v>
      </c>
      <c r="G24" s="39"/>
      <c r="H24" s="10">
        <f t="shared" si="0"/>
        <v>86.365853658536579</v>
      </c>
    </row>
    <row r="25" spans="1:8" s="2" customFormat="1" ht="22.5" customHeight="1" x14ac:dyDescent="0.2">
      <c r="A25" s="2">
        <v>24</v>
      </c>
      <c r="B25" s="2">
        <v>2018112157</v>
      </c>
      <c r="C25" s="2" t="s">
        <v>38</v>
      </c>
      <c r="D25" s="2" t="s">
        <v>5</v>
      </c>
      <c r="E25" s="2" t="s">
        <v>28</v>
      </c>
      <c r="F25" s="10">
        <v>85.804878048780495</v>
      </c>
      <c r="G25" s="39">
        <v>0.3</v>
      </c>
      <c r="H25" s="10">
        <f t="shared" si="0"/>
        <v>86.104878048780492</v>
      </c>
    </row>
    <row r="26" spans="1:8" s="2" customFormat="1" ht="22.5" customHeight="1" x14ac:dyDescent="0.2">
      <c r="A26" s="2">
        <v>25</v>
      </c>
      <c r="B26" s="2">
        <v>2018112158</v>
      </c>
      <c r="C26" s="2" t="s">
        <v>39</v>
      </c>
      <c r="D26" s="2" t="s">
        <v>5</v>
      </c>
      <c r="E26" s="2" t="s">
        <v>28</v>
      </c>
      <c r="F26" s="10">
        <v>85.348837209302332</v>
      </c>
      <c r="G26" s="39">
        <v>0.6</v>
      </c>
      <c r="H26" s="10">
        <f t="shared" si="0"/>
        <v>85.948837209302326</v>
      </c>
    </row>
    <row r="27" spans="1:8" s="2" customFormat="1" ht="22.5" customHeight="1" x14ac:dyDescent="0.2">
      <c r="A27" s="2">
        <v>26</v>
      </c>
      <c r="B27" s="2">
        <v>2018112074</v>
      </c>
      <c r="C27" s="2" t="s">
        <v>22</v>
      </c>
      <c r="D27" s="2" t="s">
        <v>5</v>
      </c>
      <c r="E27" s="2" t="s">
        <v>6</v>
      </c>
      <c r="F27" s="10">
        <v>85.658536585365852</v>
      </c>
      <c r="G27" s="39"/>
      <c r="H27" s="10">
        <f t="shared" si="0"/>
        <v>85.658536585365852</v>
      </c>
    </row>
    <row r="28" spans="1:8" s="2" customFormat="1" ht="22.5" customHeight="1" x14ac:dyDescent="0.2">
      <c r="A28" s="2">
        <v>27</v>
      </c>
      <c r="B28" s="2">
        <v>2018112058</v>
      </c>
      <c r="C28" s="2" t="s">
        <v>19</v>
      </c>
      <c r="D28" s="2" t="s">
        <v>5</v>
      </c>
      <c r="E28" s="2" t="s">
        <v>6</v>
      </c>
      <c r="F28" s="10">
        <v>85.634146341463421</v>
      </c>
      <c r="G28" s="39"/>
      <c r="H28" s="10">
        <f t="shared" si="0"/>
        <v>85.634146341463421</v>
      </c>
    </row>
    <row r="29" spans="1:8" s="2" customFormat="1" ht="22.5" customHeight="1" x14ac:dyDescent="0.2">
      <c r="A29" s="2">
        <v>28</v>
      </c>
      <c r="B29" s="2">
        <v>2018111983</v>
      </c>
      <c r="C29" s="2" t="s">
        <v>11</v>
      </c>
      <c r="D29" s="2" t="s">
        <v>5</v>
      </c>
      <c r="E29" s="2" t="s">
        <v>6</v>
      </c>
      <c r="F29" s="10">
        <v>85.084337349397586</v>
      </c>
      <c r="G29" s="39">
        <v>0.05</v>
      </c>
      <c r="H29" s="10">
        <f t="shared" si="0"/>
        <v>85.134337349397583</v>
      </c>
    </row>
    <row r="30" spans="1:8" s="2" customFormat="1" ht="22.5" customHeight="1" x14ac:dyDescent="0.2">
      <c r="A30" s="2">
        <v>29</v>
      </c>
      <c r="B30" s="2">
        <v>2018112056</v>
      </c>
      <c r="C30" s="2" t="s">
        <v>18</v>
      </c>
      <c r="D30" s="2" t="s">
        <v>5</v>
      </c>
      <c r="E30" s="2" t="s">
        <v>6</v>
      </c>
      <c r="F30" s="10">
        <v>84.756097560975604</v>
      </c>
      <c r="G30" s="39"/>
      <c r="H30" s="10">
        <f t="shared" si="0"/>
        <v>84.756097560975604</v>
      </c>
    </row>
    <row r="31" spans="1:8" s="2" customFormat="1" ht="22.5" customHeight="1" x14ac:dyDescent="0.2">
      <c r="A31" s="2">
        <v>30</v>
      </c>
      <c r="B31" s="2">
        <v>2018112230</v>
      </c>
      <c r="C31" s="2" t="s">
        <v>52</v>
      </c>
      <c r="D31" s="2" t="s">
        <v>5</v>
      </c>
      <c r="E31" s="2" t="s">
        <v>43</v>
      </c>
      <c r="F31" s="10">
        <v>84.756097560975604</v>
      </c>
      <c r="G31" s="39"/>
      <c r="H31" s="10">
        <f t="shared" si="0"/>
        <v>84.756097560975604</v>
      </c>
    </row>
    <row r="32" spans="1:8" s="2" customFormat="1" ht="22.5" customHeight="1" x14ac:dyDescent="0.2">
      <c r="A32" s="2">
        <v>31</v>
      </c>
      <c r="B32" s="2">
        <v>2018112092</v>
      </c>
      <c r="C32" s="2" t="s">
        <v>30</v>
      </c>
      <c r="D32" s="2" t="s">
        <v>5</v>
      </c>
      <c r="E32" s="2" t="s">
        <v>28</v>
      </c>
      <c r="F32" s="10">
        <v>83.365853658536579</v>
      </c>
      <c r="G32" s="39">
        <v>0.66</v>
      </c>
      <c r="H32" s="10">
        <f t="shared" si="0"/>
        <v>84.025853658536576</v>
      </c>
    </row>
    <row r="33" spans="1:8" s="2" customFormat="1" ht="22.5" customHeight="1" x14ac:dyDescent="0.2">
      <c r="A33" s="2">
        <v>32</v>
      </c>
      <c r="B33" s="2">
        <v>2018112200</v>
      </c>
      <c r="C33" s="2" t="s">
        <v>46</v>
      </c>
      <c r="D33" s="2" t="s">
        <v>5</v>
      </c>
      <c r="E33" s="2" t="s">
        <v>43</v>
      </c>
      <c r="F33" s="10">
        <v>83.195121951219505</v>
      </c>
      <c r="G33" s="39"/>
      <c r="H33" s="10">
        <f t="shared" si="0"/>
        <v>83.195121951219505</v>
      </c>
    </row>
    <row r="34" spans="1:8" s="2" customFormat="1" ht="22.5" customHeight="1" x14ac:dyDescent="0.2">
      <c r="A34" s="2">
        <v>33</v>
      </c>
      <c r="B34" s="2">
        <v>2018112261</v>
      </c>
      <c r="C34" s="2" t="s">
        <v>58</v>
      </c>
      <c r="D34" s="2" t="s">
        <v>5</v>
      </c>
      <c r="E34" s="2" t="s">
        <v>43</v>
      </c>
      <c r="F34" s="10">
        <v>83</v>
      </c>
      <c r="G34" s="39"/>
      <c r="H34" s="10">
        <f t="shared" ref="H34:H51" si="1">SUM(F34:G34)</f>
        <v>83</v>
      </c>
    </row>
    <row r="35" spans="1:8" s="2" customFormat="1" ht="22.5" customHeight="1" x14ac:dyDescent="0.2">
      <c r="A35" s="2">
        <v>34</v>
      </c>
      <c r="B35" s="2">
        <v>2018112201</v>
      </c>
      <c r="C35" s="2" t="s">
        <v>47</v>
      </c>
      <c r="D35" s="2" t="s">
        <v>5</v>
      </c>
      <c r="E35" s="2" t="s">
        <v>43</v>
      </c>
      <c r="F35" s="10">
        <v>82.707317073170728</v>
      </c>
      <c r="G35" s="39"/>
      <c r="H35" s="10">
        <f t="shared" si="1"/>
        <v>82.707317073170728</v>
      </c>
    </row>
    <row r="36" spans="1:8" s="2" customFormat="1" ht="22.5" customHeight="1" x14ac:dyDescent="0.2">
      <c r="A36" s="2">
        <v>35</v>
      </c>
      <c r="B36" s="2">
        <v>2018112031</v>
      </c>
      <c r="C36" s="2" t="s">
        <v>16</v>
      </c>
      <c r="D36" s="2" t="s">
        <v>5</v>
      </c>
      <c r="E36" s="2" t="s">
        <v>6</v>
      </c>
      <c r="F36" s="10">
        <v>82.512195121951223</v>
      </c>
      <c r="G36" s="39"/>
      <c r="H36" s="10">
        <f t="shared" si="1"/>
        <v>82.512195121951223</v>
      </c>
    </row>
    <row r="37" spans="1:8" s="2" customFormat="1" ht="22.5" customHeight="1" x14ac:dyDescent="0.2">
      <c r="A37" s="2">
        <v>36</v>
      </c>
      <c r="B37" s="2">
        <v>2018112218</v>
      </c>
      <c r="C37" s="2" t="s">
        <v>49</v>
      </c>
      <c r="D37" s="2" t="s">
        <v>5</v>
      </c>
      <c r="E37" s="2" t="s">
        <v>43</v>
      </c>
      <c r="F37" s="10">
        <v>82.463414634146346</v>
      </c>
      <c r="G37" s="39"/>
      <c r="H37" s="10">
        <f t="shared" si="1"/>
        <v>82.463414634146346</v>
      </c>
    </row>
    <row r="38" spans="1:8" s="2" customFormat="1" ht="22.5" customHeight="1" x14ac:dyDescent="0.2">
      <c r="A38" s="2">
        <v>37</v>
      </c>
      <c r="B38" s="2">
        <v>2018112243</v>
      </c>
      <c r="C38" s="2" t="s">
        <v>54</v>
      </c>
      <c r="D38" s="2" t="s">
        <v>5</v>
      </c>
      <c r="E38" s="2" t="s">
        <v>43</v>
      </c>
      <c r="F38" s="10">
        <v>82.365853658536579</v>
      </c>
      <c r="G38" s="39"/>
      <c r="H38" s="10">
        <f t="shared" si="1"/>
        <v>82.365853658536579</v>
      </c>
    </row>
    <row r="39" spans="1:8" s="2" customFormat="1" ht="22.5" customHeight="1" x14ac:dyDescent="0.2">
      <c r="A39" s="2">
        <v>38</v>
      </c>
      <c r="B39" s="2">
        <v>2018112101</v>
      </c>
      <c r="C39" s="2" t="s">
        <v>31</v>
      </c>
      <c r="D39" s="2" t="s">
        <v>5</v>
      </c>
      <c r="E39" s="2" t="s">
        <v>28</v>
      </c>
      <c r="F39" s="10">
        <v>82.268292682926827</v>
      </c>
      <c r="G39" s="39"/>
      <c r="H39" s="10">
        <f t="shared" si="1"/>
        <v>82.268292682926827</v>
      </c>
    </row>
    <row r="40" spans="1:8" s="2" customFormat="1" ht="22.5" customHeight="1" x14ac:dyDescent="0.2">
      <c r="A40" s="2">
        <v>39</v>
      </c>
      <c r="B40" s="2">
        <v>2018112196</v>
      </c>
      <c r="C40" s="2" t="s">
        <v>45</v>
      </c>
      <c r="D40" s="2" t="s">
        <v>5</v>
      </c>
      <c r="E40" s="2" t="s">
        <v>43</v>
      </c>
      <c r="F40" s="10">
        <v>82.097560975609753</v>
      </c>
      <c r="G40" s="39"/>
      <c r="H40" s="10">
        <f t="shared" si="1"/>
        <v>82.097560975609753</v>
      </c>
    </row>
    <row r="41" spans="1:8" s="2" customFormat="1" ht="22.5" customHeight="1" x14ac:dyDescent="0.2">
      <c r="A41" s="2">
        <v>40</v>
      </c>
      <c r="B41" s="2">
        <v>2018111984</v>
      </c>
      <c r="C41" s="2" t="s">
        <v>12</v>
      </c>
      <c r="D41" s="2" t="s">
        <v>5</v>
      </c>
      <c r="E41" s="2" t="s">
        <v>6</v>
      </c>
      <c r="F41" s="10">
        <v>81.951219512195124</v>
      </c>
      <c r="G41" s="39"/>
      <c r="H41" s="10">
        <f t="shared" si="1"/>
        <v>81.951219512195124</v>
      </c>
    </row>
    <row r="42" spans="1:8" s="2" customFormat="1" ht="22.5" customHeight="1" x14ac:dyDescent="0.2">
      <c r="A42" s="2">
        <v>41</v>
      </c>
      <c r="B42" s="2">
        <v>2018113588</v>
      </c>
      <c r="C42" s="2" t="s">
        <v>24</v>
      </c>
      <c r="D42" s="2" t="s">
        <v>5</v>
      </c>
      <c r="E42" s="2" t="s">
        <v>6</v>
      </c>
      <c r="F42" s="10">
        <v>81.842696629213478</v>
      </c>
      <c r="G42" s="39"/>
      <c r="H42" s="10">
        <f t="shared" si="1"/>
        <v>81.842696629213478</v>
      </c>
    </row>
    <row r="43" spans="1:8" s="2" customFormat="1" ht="22.5" customHeight="1" x14ac:dyDescent="0.2">
      <c r="A43" s="2">
        <v>42</v>
      </c>
      <c r="B43" s="2">
        <v>2018114432</v>
      </c>
      <c r="C43" s="2" t="s">
        <v>59</v>
      </c>
      <c r="D43" s="2" t="s">
        <v>5</v>
      </c>
      <c r="E43" s="2" t="s">
        <v>43</v>
      </c>
      <c r="F43" s="10">
        <v>81.8</v>
      </c>
      <c r="G43" s="39"/>
      <c r="H43" s="10">
        <f t="shared" si="1"/>
        <v>81.8</v>
      </c>
    </row>
    <row r="44" spans="1:8" s="2" customFormat="1" ht="22.5" customHeight="1" x14ac:dyDescent="0.2">
      <c r="A44" s="2">
        <v>43</v>
      </c>
      <c r="B44" s="2">
        <v>2018112219</v>
      </c>
      <c r="C44" s="2" t="s">
        <v>50</v>
      </c>
      <c r="D44" s="2" t="s">
        <v>5</v>
      </c>
      <c r="E44" s="2" t="s">
        <v>43</v>
      </c>
      <c r="F44" s="10">
        <v>80.951219512195124</v>
      </c>
      <c r="G44" s="39"/>
      <c r="H44" s="10">
        <f t="shared" si="1"/>
        <v>80.951219512195124</v>
      </c>
    </row>
    <row r="45" spans="1:8" s="2" customFormat="1" ht="22.5" customHeight="1" x14ac:dyDescent="0.2">
      <c r="A45" s="2">
        <v>44</v>
      </c>
      <c r="B45" s="2">
        <v>2018112086</v>
      </c>
      <c r="C45" s="2" t="s">
        <v>29</v>
      </c>
      <c r="D45" s="2" t="s">
        <v>5</v>
      </c>
      <c r="E45" s="2" t="s">
        <v>28</v>
      </c>
      <c r="F45" s="10">
        <v>80.445783132530124</v>
      </c>
      <c r="G45" s="39">
        <v>0.5</v>
      </c>
      <c r="H45" s="10">
        <f t="shared" si="1"/>
        <v>80.945783132530124</v>
      </c>
    </row>
    <row r="46" spans="1:8" s="2" customFormat="1" ht="22.5" customHeight="1" x14ac:dyDescent="0.2">
      <c r="A46" s="2">
        <v>45</v>
      </c>
      <c r="B46" s="2">
        <v>2018111988</v>
      </c>
      <c r="C46" s="2" t="s">
        <v>14</v>
      </c>
      <c r="D46" s="2" t="s">
        <v>5</v>
      </c>
      <c r="E46" s="2" t="s">
        <v>6</v>
      </c>
      <c r="F46" s="10">
        <v>80.731707317073173</v>
      </c>
      <c r="G46" s="39"/>
      <c r="H46" s="10">
        <f t="shared" si="1"/>
        <v>80.731707317073173</v>
      </c>
    </row>
    <row r="47" spans="1:8" s="2" customFormat="1" ht="22.5" customHeight="1" x14ac:dyDescent="0.2">
      <c r="A47" s="2">
        <v>46</v>
      </c>
      <c r="B47" s="2">
        <v>2018112231</v>
      </c>
      <c r="C47" s="2" t="s">
        <v>53</v>
      </c>
      <c r="D47" s="2" t="s">
        <v>5</v>
      </c>
      <c r="E47" s="2" t="s">
        <v>43</v>
      </c>
      <c r="F47" s="10">
        <v>80.731707317073173</v>
      </c>
      <c r="G47" s="39"/>
      <c r="H47" s="10">
        <f t="shared" si="1"/>
        <v>80.731707317073173</v>
      </c>
    </row>
    <row r="48" spans="1:8" s="2" customFormat="1" ht="22.5" customHeight="1" x14ac:dyDescent="0.2">
      <c r="A48" s="2">
        <v>47</v>
      </c>
      <c r="B48" s="2">
        <v>2018112118</v>
      </c>
      <c r="C48" s="2" t="s">
        <v>33</v>
      </c>
      <c r="D48" s="2" t="s">
        <v>5</v>
      </c>
      <c r="E48" s="2" t="s">
        <v>28</v>
      </c>
      <c r="F48" s="10">
        <v>80.170731707317074</v>
      </c>
      <c r="G48" s="39">
        <v>0.5</v>
      </c>
      <c r="H48" s="10">
        <f t="shared" si="1"/>
        <v>80.670731707317074</v>
      </c>
    </row>
    <row r="49" spans="1:8" s="2" customFormat="1" ht="22.5" customHeight="1" x14ac:dyDescent="0.2">
      <c r="A49" s="2">
        <v>48</v>
      </c>
      <c r="B49" s="2">
        <v>2018111974</v>
      </c>
      <c r="C49" s="2" t="s">
        <v>9</v>
      </c>
      <c r="D49" s="2" t="s">
        <v>5</v>
      </c>
      <c r="E49" s="2" t="s">
        <v>6</v>
      </c>
      <c r="F49" s="10">
        <v>80.268292682926827</v>
      </c>
      <c r="G49" s="39"/>
      <c r="H49" s="10">
        <f t="shared" si="1"/>
        <v>80.268292682926827</v>
      </c>
    </row>
    <row r="50" spans="1:8" s="2" customFormat="1" ht="22.5" customHeight="1" x14ac:dyDescent="0.2">
      <c r="A50" s="2">
        <v>49</v>
      </c>
      <c r="B50" s="2">
        <v>2018112225</v>
      </c>
      <c r="C50" s="2" t="s">
        <v>51</v>
      </c>
      <c r="D50" s="2" t="s">
        <v>5</v>
      </c>
      <c r="E50" s="2" t="s">
        <v>43</v>
      </c>
      <c r="F50" s="10">
        <v>80.073170731707322</v>
      </c>
      <c r="G50" s="39"/>
      <c r="H50" s="10">
        <f t="shared" si="1"/>
        <v>80.073170731707322</v>
      </c>
    </row>
    <row r="51" spans="1:8" s="2" customFormat="1" ht="22.5" customHeight="1" x14ac:dyDescent="0.2">
      <c r="A51" s="2">
        <v>50</v>
      </c>
      <c r="B51" s="2">
        <v>2018112248</v>
      </c>
      <c r="C51" s="2" t="s">
        <v>55</v>
      </c>
      <c r="D51" s="2" t="s">
        <v>5</v>
      </c>
      <c r="E51" s="2" t="s">
        <v>43</v>
      </c>
      <c r="F51" s="10">
        <v>80</v>
      </c>
      <c r="G51" s="39"/>
      <c r="H51" s="10">
        <f t="shared" si="1"/>
        <v>80</v>
      </c>
    </row>
  </sheetData>
  <sortState xmlns:xlrd2="http://schemas.microsoft.com/office/spreadsheetml/2017/richdata2" ref="A2:H51">
    <sortCondition descending="1" ref="H2:H51"/>
  </sortState>
  <phoneticPr fontId="20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F87C0-A985-4C7E-8018-AE76D59404F4}">
  <dimension ref="A1:H52"/>
  <sheetViews>
    <sheetView zoomScaleNormal="100" workbookViewId="0">
      <selection activeCell="Q9" sqref="Q9"/>
    </sheetView>
  </sheetViews>
  <sheetFormatPr defaultRowHeight="14.25" x14ac:dyDescent="0.2"/>
  <cols>
    <col min="1" max="1" width="9" style="6"/>
    <col min="2" max="2" width="15.375" style="6" customWidth="1"/>
    <col min="3" max="4" width="9" style="6"/>
    <col min="5" max="5" width="20.25" style="6" customWidth="1"/>
    <col min="6" max="6" width="9" style="38"/>
    <col min="7" max="7" width="9" style="6"/>
    <col min="8" max="8" width="12" style="6" customWidth="1"/>
    <col min="9" max="16384" width="9" style="6"/>
  </cols>
  <sheetData>
    <row r="1" spans="1:8" x14ac:dyDescent="0.2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4" t="s">
        <v>61</v>
      </c>
      <c r="G1" s="29" t="s">
        <v>328</v>
      </c>
      <c r="H1" s="19" t="s">
        <v>330</v>
      </c>
    </row>
    <row r="2" spans="1:8" ht="22.5" customHeight="1" x14ac:dyDescent="0.2">
      <c r="A2" s="35">
        <v>1</v>
      </c>
      <c r="B2" s="35">
        <v>2018111973</v>
      </c>
      <c r="C2" s="35" t="s">
        <v>62</v>
      </c>
      <c r="D2" s="35" t="s">
        <v>5</v>
      </c>
      <c r="E2" s="35" t="s">
        <v>63</v>
      </c>
      <c r="F2" s="36">
        <v>93.476190476190496</v>
      </c>
      <c r="G2" s="37">
        <v>1.1599999999999999</v>
      </c>
      <c r="H2" s="38">
        <f t="shared" ref="H2:H33" si="0">SUM(F2:G2)</f>
        <v>94.636190476190492</v>
      </c>
    </row>
    <row r="3" spans="1:8" ht="22.5" customHeight="1" x14ac:dyDescent="0.2">
      <c r="A3" s="35">
        <v>2</v>
      </c>
      <c r="B3" s="35">
        <v>2018112026</v>
      </c>
      <c r="C3" s="35" t="s">
        <v>64</v>
      </c>
      <c r="D3" s="35" t="s">
        <v>8</v>
      </c>
      <c r="E3" s="35" t="s">
        <v>63</v>
      </c>
      <c r="F3" s="36">
        <v>92.261904761904802</v>
      </c>
      <c r="G3" s="37">
        <v>1.4</v>
      </c>
      <c r="H3" s="38">
        <f t="shared" si="0"/>
        <v>93.661904761904808</v>
      </c>
    </row>
    <row r="4" spans="1:8" ht="22.5" customHeight="1" x14ac:dyDescent="0.2">
      <c r="A4" s="35">
        <v>3</v>
      </c>
      <c r="B4" s="35">
        <v>2018112061</v>
      </c>
      <c r="C4" s="35" t="s">
        <v>69</v>
      </c>
      <c r="D4" s="35" t="s">
        <v>8</v>
      </c>
      <c r="E4" s="35" t="s">
        <v>63</v>
      </c>
      <c r="F4" s="36">
        <v>89.928571428571402</v>
      </c>
      <c r="G4" s="37">
        <v>2.48</v>
      </c>
      <c r="H4" s="38">
        <f t="shared" si="0"/>
        <v>92.408571428571406</v>
      </c>
    </row>
    <row r="5" spans="1:8" ht="22.5" customHeight="1" x14ac:dyDescent="0.2">
      <c r="A5" s="35">
        <v>4</v>
      </c>
      <c r="B5" s="35">
        <v>2018112040</v>
      </c>
      <c r="C5" s="35" t="s">
        <v>71</v>
      </c>
      <c r="D5" s="35" t="s">
        <v>5</v>
      </c>
      <c r="E5" s="35" t="s">
        <v>63</v>
      </c>
      <c r="F5" s="36">
        <v>89.665999999999997</v>
      </c>
      <c r="G5" s="37">
        <v>2.58</v>
      </c>
      <c r="H5" s="38">
        <f t="shared" si="0"/>
        <v>92.245999999999995</v>
      </c>
    </row>
    <row r="6" spans="1:8" ht="22.5" customHeight="1" x14ac:dyDescent="0.2">
      <c r="A6" s="35">
        <v>5</v>
      </c>
      <c r="B6" s="35">
        <v>2018112049</v>
      </c>
      <c r="C6" s="35" t="s">
        <v>65</v>
      </c>
      <c r="D6" s="35" t="s">
        <v>5</v>
      </c>
      <c r="E6" s="35" t="s">
        <v>63</v>
      </c>
      <c r="F6" s="36">
        <v>90.428571428571402</v>
      </c>
      <c r="G6" s="37">
        <v>0.8</v>
      </c>
      <c r="H6" s="38">
        <f t="shared" si="0"/>
        <v>91.228571428571399</v>
      </c>
    </row>
    <row r="7" spans="1:8" ht="22.5" customHeight="1" x14ac:dyDescent="0.2">
      <c r="A7" s="35">
        <v>6</v>
      </c>
      <c r="B7" s="35">
        <v>2018112003</v>
      </c>
      <c r="C7" s="35" t="s">
        <v>66</v>
      </c>
      <c r="D7" s="35" t="s">
        <v>8</v>
      </c>
      <c r="E7" s="35" t="s">
        <v>63</v>
      </c>
      <c r="F7" s="36">
        <v>90.404761904761898</v>
      </c>
      <c r="G7" s="37">
        <v>0.8</v>
      </c>
      <c r="H7" s="38">
        <f t="shared" si="0"/>
        <v>91.204761904761895</v>
      </c>
    </row>
    <row r="8" spans="1:8" ht="22.5" customHeight="1" x14ac:dyDescent="0.2">
      <c r="A8" s="35">
        <v>7</v>
      </c>
      <c r="B8" s="35">
        <v>2018112136</v>
      </c>
      <c r="C8" s="35" t="s">
        <v>75</v>
      </c>
      <c r="D8" s="35" t="s">
        <v>5</v>
      </c>
      <c r="E8" s="35" t="s">
        <v>76</v>
      </c>
      <c r="F8" s="36">
        <v>88.142857142857096</v>
      </c>
      <c r="G8" s="37">
        <v>2.8079999999999998</v>
      </c>
      <c r="H8" s="38">
        <f t="shared" si="0"/>
        <v>90.950857142857103</v>
      </c>
    </row>
    <row r="9" spans="1:8" ht="22.5" customHeight="1" x14ac:dyDescent="0.2">
      <c r="A9" s="35">
        <v>8</v>
      </c>
      <c r="B9" s="35">
        <v>2018112181</v>
      </c>
      <c r="C9" s="35" t="s">
        <v>77</v>
      </c>
      <c r="D9" s="35" t="s">
        <v>5</v>
      </c>
      <c r="E9" s="35" t="s">
        <v>68</v>
      </c>
      <c r="F9" s="36">
        <v>88.119047619047606</v>
      </c>
      <c r="G9" s="37">
        <v>2.5</v>
      </c>
      <c r="H9" s="38">
        <f t="shared" si="0"/>
        <v>90.619047619047606</v>
      </c>
    </row>
    <row r="10" spans="1:8" ht="22.5" customHeight="1" x14ac:dyDescent="0.2">
      <c r="A10" s="35">
        <v>9</v>
      </c>
      <c r="B10" s="35">
        <v>2018112038</v>
      </c>
      <c r="C10" s="35" t="s">
        <v>70</v>
      </c>
      <c r="D10" s="35" t="s">
        <v>5</v>
      </c>
      <c r="E10" s="35" t="s">
        <v>63</v>
      </c>
      <c r="F10" s="36">
        <v>89.642857142857096</v>
      </c>
      <c r="G10" s="37">
        <v>0.9</v>
      </c>
      <c r="H10" s="38">
        <f t="shared" si="0"/>
        <v>90.542857142857102</v>
      </c>
    </row>
    <row r="11" spans="1:8" ht="22.5" customHeight="1" x14ac:dyDescent="0.2">
      <c r="A11" s="35">
        <v>10</v>
      </c>
      <c r="B11" s="35">
        <v>2018112192</v>
      </c>
      <c r="C11" s="35" t="s">
        <v>79</v>
      </c>
      <c r="D11" s="35" t="s">
        <v>5</v>
      </c>
      <c r="E11" s="35" t="s">
        <v>68</v>
      </c>
      <c r="F11" s="36">
        <v>87.5</v>
      </c>
      <c r="G11" s="37">
        <v>3</v>
      </c>
      <c r="H11" s="38">
        <f t="shared" si="0"/>
        <v>90.5</v>
      </c>
    </row>
    <row r="12" spans="1:8" ht="22.5" customHeight="1" x14ac:dyDescent="0.2">
      <c r="A12" s="35">
        <v>11</v>
      </c>
      <c r="B12" s="35">
        <v>2018112075</v>
      </c>
      <c r="C12" s="35" t="s">
        <v>73</v>
      </c>
      <c r="D12" s="35" t="s">
        <v>5</v>
      </c>
      <c r="E12" s="35" t="s">
        <v>63</v>
      </c>
      <c r="F12" s="36">
        <v>88.761904761904802</v>
      </c>
      <c r="G12" s="37">
        <v>1.718</v>
      </c>
      <c r="H12" s="38">
        <f t="shared" si="0"/>
        <v>90.479904761904805</v>
      </c>
    </row>
    <row r="13" spans="1:8" ht="22.5" customHeight="1" x14ac:dyDescent="0.2">
      <c r="A13" s="35">
        <v>12</v>
      </c>
      <c r="B13" s="35">
        <v>2018112045</v>
      </c>
      <c r="C13" s="35" t="s">
        <v>72</v>
      </c>
      <c r="D13" s="35" t="s">
        <v>5</v>
      </c>
      <c r="E13" s="35" t="s">
        <v>63</v>
      </c>
      <c r="F13" s="36">
        <v>89.023809523809504</v>
      </c>
      <c r="G13" s="37">
        <v>1.43</v>
      </c>
      <c r="H13" s="38">
        <f t="shared" si="0"/>
        <v>90.453809523809511</v>
      </c>
    </row>
    <row r="14" spans="1:8" ht="22.5" customHeight="1" x14ac:dyDescent="0.2">
      <c r="A14" s="35">
        <v>13</v>
      </c>
      <c r="B14" s="35">
        <v>2018112184</v>
      </c>
      <c r="C14" s="35" t="s">
        <v>67</v>
      </c>
      <c r="D14" s="35" t="s">
        <v>5</v>
      </c>
      <c r="E14" s="35" t="s">
        <v>68</v>
      </c>
      <c r="F14" s="36">
        <v>90.214285714285694</v>
      </c>
      <c r="G14" s="37"/>
      <c r="H14" s="38">
        <f t="shared" si="0"/>
        <v>90.214285714285694</v>
      </c>
    </row>
    <row r="15" spans="1:8" ht="22.5" customHeight="1" x14ac:dyDescent="0.2">
      <c r="A15" s="35">
        <v>14</v>
      </c>
      <c r="B15" s="35">
        <v>2018112154</v>
      </c>
      <c r="C15" s="35" t="s">
        <v>74</v>
      </c>
      <c r="D15" s="35" t="s">
        <v>5</v>
      </c>
      <c r="E15" s="35" t="s">
        <v>68</v>
      </c>
      <c r="F15" s="36">
        <v>88.619047619047606</v>
      </c>
      <c r="G15" s="37">
        <v>0.96</v>
      </c>
      <c r="H15" s="38">
        <f t="shared" si="0"/>
        <v>89.5790476190476</v>
      </c>
    </row>
    <row r="16" spans="1:8" ht="22.5" customHeight="1" x14ac:dyDescent="0.2">
      <c r="A16" s="35">
        <v>15</v>
      </c>
      <c r="B16" s="35">
        <v>2018112187</v>
      </c>
      <c r="C16" s="35" t="s">
        <v>80</v>
      </c>
      <c r="D16" s="35" t="s">
        <v>5</v>
      </c>
      <c r="E16" s="35" t="s">
        <v>68</v>
      </c>
      <c r="F16" s="36">
        <v>87.285714285714306</v>
      </c>
      <c r="G16" s="37">
        <v>1.9</v>
      </c>
      <c r="H16" s="38">
        <f t="shared" si="0"/>
        <v>89.185714285714312</v>
      </c>
    </row>
    <row r="17" spans="1:8" ht="22.5" customHeight="1" x14ac:dyDescent="0.2">
      <c r="A17" s="35">
        <v>16</v>
      </c>
      <c r="B17" s="35">
        <v>2018112098</v>
      </c>
      <c r="C17" s="35" t="s">
        <v>85</v>
      </c>
      <c r="D17" s="35" t="s">
        <v>5</v>
      </c>
      <c r="E17" s="35" t="s">
        <v>76</v>
      </c>
      <c r="F17" s="36">
        <v>85.139534883720899</v>
      </c>
      <c r="G17" s="37">
        <v>3</v>
      </c>
      <c r="H17" s="38">
        <f t="shared" si="0"/>
        <v>88.139534883720899</v>
      </c>
    </row>
    <row r="18" spans="1:8" ht="22.5" customHeight="1" x14ac:dyDescent="0.2">
      <c r="A18" s="35">
        <v>17</v>
      </c>
      <c r="B18" s="35">
        <v>2018115221</v>
      </c>
      <c r="C18" s="35" t="s">
        <v>78</v>
      </c>
      <c r="D18" s="35" t="s">
        <v>5</v>
      </c>
      <c r="E18" s="35" t="s">
        <v>68</v>
      </c>
      <c r="F18" s="36">
        <v>87.670588235294105</v>
      </c>
      <c r="G18" s="37"/>
      <c r="H18" s="38">
        <f t="shared" si="0"/>
        <v>87.670588235294105</v>
      </c>
    </row>
    <row r="19" spans="1:8" ht="22.5" customHeight="1" x14ac:dyDescent="0.2">
      <c r="A19" s="35">
        <v>18</v>
      </c>
      <c r="B19" s="35">
        <v>2018112042</v>
      </c>
      <c r="C19" s="35" t="s">
        <v>81</v>
      </c>
      <c r="D19" s="35" t="s">
        <v>5</v>
      </c>
      <c r="E19" s="35" t="s">
        <v>63</v>
      </c>
      <c r="F19" s="36">
        <v>87.119047619047606</v>
      </c>
      <c r="G19" s="37">
        <v>0.3</v>
      </c>
      <c r="H19" s="38">
        <f t="shared" si="0"/>
        <v>87.419047619047603</v>
      </c>
    </row>
    <row r="20" spans="1:8" ht="22.5" customHeight="1" x14ac:dyDescent="0.2">
      <c r="A20" s="35">
        <v>19</v>
      </c>
      <c r="B20" s="35">
        <v>2018112076</v>
      </c>
      <c r="C20" s="35" t="s">
        <v>82</v>
      </c>
      <c r="D20" s="35" t="s">
        <v>5</v>
      </c>
      <c r="E20" s="35" t="s">
        <v>76</v>
      </c>
      <c r="F20" s="36">
        <v>86.928571428571402</v>
      </c>
      <c r="G20" s="37"/>
      <c r="H20" s="38">
        <f t="shared" si="0"/>
        <v>86.928571428571402</v>
      </c>
    </row>
    <row r="21" spans="1:8" ht="22.5" customHeight="1" x14ac:dyDescent="0.2">
      <c r="A21" s="35">
        <v>20</v>
      </c>
      <c r="B21" s="35">
        <v>2018112039</v>
      </c>
      <c r="C21" s="35" t="s">
        <v>84</v>
      </c>
      <c r="D21" s="35" t="s">
        <v>5</v>
      </c>
      <c r="E21" s="35" t="s">
        <v>63</v>
      </c>
      <c r="F21" s="36">
        <v>85.785714285714306</v>
      </c>
      <c r="G21" s="37">
        <v>0.4</v>
      </c>
      <c r="H21" s="38">
        <f t="shared" si="0"/>
        <v>86.185714285714312</v>
      </c>
    </row>
    <row r="22" spans="1:8" ht="22.5" customHeight="1" x14ac:dyDescent="0.2">
      <c r="A22" s="35">
        <v>21</v>
      </c>
      <c r="B22" s="35">
        <v>2018112035</v>
      </c>
      <c r="C22" s="35" t="s">
        <v>83</v>
      </c>
      <c r="D22" s="35" t="s">
        <v>5</v>
      </c>
      <c r="E22" s="35" t="s">
        <v>63</v>
      </c>
      <c r="F22" s="36">
        <v>86.023809523809504</v>
      </c>
      <c r="G22" s="37"/>
      <c r="H22" s="38">
        <f t="shared" si="0"/>
        <v>86.023809523809504</v>
      </c>
    </row>
    <row r="23" spans="1:8" ht="22.5" customHeight="1" x14ac:dyDescent="0.2">
      <c r="A23" s="35">
        <v>22</v>
      </c>
      <c r="B23" s="35">
        <v>2018112110</v>
      </c>
      <c r="C23" s="35" t="s">
        <v>91</v>
      </c>
      <c r="D23" s="35" t="s">
        <v>5</v>
      </c>
      <c r="E23" s="35" t="s">
        <v>76</v>
      </c>
      <c r="F23" s="36">
        <v>82.871428571428595</v>
      </c>
      <c r="G23" s="37">
        <v>3</v>
      </c>
      <c r="H23" s="38">
        <f t="shared" si="0"/>
        <v>85.871428571428595</v>
      </c>
    </row>
    <row r="24" spans="1:8" ht="22.5" customHeight="1" x14ac:dyDescent="0.2">
      <c r="A24" s="35">
        <v>23</v>
      </c>
      <c r="B24" s="35">
        <v>2018112263</v>
      </c>
      <c r="C24" s="35" t="s">
        <v>86</v>
      </c>
      <c r="D24" s="35" t="s">
        <v>5</v>
      </c>
      <c r="E24" s="35" t="s">
        <v>68</v>
      </c>
      <c r="F24" s="36">
        <v>84.714285714285694</v>
      </c>
      <c r="G24" s="37"/>
      <c r="H24" s="38">
        <f t="shared" si="0"/>
        <v>84.714285714285694</v>
      </c>
    </row>
    <row r="25" spans="1:8" ht="22.5" customHeight="1" x14ac:dyDescent="0.2">
      <c r="A25" s="35">
        <v>24</v>
      </c>
      <c r="B25" s="35">
        <v>2018111996</v>
      </c>
      <c r="C25" s="35" t="s">
        <v>92</v>
      </c>
      <c r="D25" s="35" t="s">
        <v>5</v>
      </c>
      <c r="E25" s="35" t="s">
        <v>63</v>
      </c>
      <c r="F25" s="36">
        <v>82.8333333333333</v>
      </c>
      <c r="G25" s="37">
        <v>1.6</v>
      </c>
      <c r="H25" s="38">
        <f t="shared" si="0"/>
        <v>84.433333333333294</v>
      </c>
    </row>
    <row r="26" spans="1:8" ht="22.5" customHeight="1" x14ac:dyDescent="0.2">
      <c r="A26" s="35">
        <v>25</v>
      </c>
      <c r="B26" s="35">
        <v>2018112155</v>
      </c>
      <c r="C26" s="35" t="s">
        <v>88</v>
      </c>
      <c r="D26" s="35" t="s">
        <v>5</v>
      </c>
      <c r="E26" s="35" t="s">
        <v>68</v>
      </c>
      <c r="F26" s="36">
        <v>83.523809523809504</v>
      </c>
      <c r="G26" s="37">
        <v>0.85</v>
      </c>
      <c r="H26" s="38">
        <f t="shared" si="0"/>
        <v>84.373809523809499</v>
      </c>
    </row>
    <row r="27" spans="1:8" ht="22.5" customHeight="1" x14ac:dyDescent="0.2">
      <c r="A27" s="35">
        <v>26</v>
      </c>
      <c r="B27" s="35">
        <v>2018111968</v>
      </c>
      <c r="C27" s="35" t="s">
        <v>89</v>
      </c>
      <c r="D27" s="35" t="s">
        <v>8</v>
      </c>
      <c r="E27" s="35" t="s">
        <v>63</v>
      </c>
      <c r="F27" s="36">
        <v>83.116279069767401</v>
      </c>
      <c r="G27" s="37">
        <v>0.94</v>
      </c>
      <c r="H27" s="38">
        <f t="shared" si="0"/>
        <v>84.056279069767399</v>
      </c>
    </row>
    <row r="28" spans="1:8" ht="22.5" customHeight="1" x14ac:dyDescent="0.2">
      <c r="A28" s="35">
        <v>27</v>
      </c>
      <c r="B28" s="35">
        <v>2018112064</v>
      </c>
      <c r="C28" s="35" t="s">
        <v>87</v>
      </c>
      <c r="D28" s="35" t="s">
        <v>5</v>
      </c>
      <c r="E28" s="35" t="s">
        <v>63</v>
      </c>
      <c r="F28" s="36">
        <v>84.047619047619094</v>
      </c>
      <c r="G28" s="37"/>
      <c r="H28" s="38">
        <f t="shared" si="0"/>
        <v>84.047619047619094</v>
      </c>
    </row>
    <row r="29" spans="1:8" ht="22.5" customHeight="1" x14ac:dyDescent="0.2">
      <c r="A29" s="35">
        <v>28</v>
      </c>
      <c r="B29" s="35">
        <v>2018114340</v>
      </c>
      <c r="C29" s="35" t="s">
        <v>90</v>
      </c>
      <c r="D29" s="35" t="s">
        <v>8</v>
      </c>
      <c r="E29" s="35" t="s">
        <v>68</v>
      </c>
      <c r="F29" s="36">
        <v>83.095238095238102</v>
      </c>
      <c r="G29" s="37">
        <v>0.7</v>
      </c>
      <c r="H29" s="38">
        <f t="shared" si="0"/>
        <v>83.795238095238105</v>
      </c>
    </row>
    <row r="30" spans="1:8" ht="22.5" customHeight="1" x14ac:dyDescent="0.2">
      <c r="A30" s="35">
        <v>29</v>
      </c>
      <c r="B30" s="35">
        <v>2018112041</v>
      </c>
      <c r="C30" s="35" t="s">
        <v>93</v>
      </c>
      <c r="D30" s="35" t="s">
        <v>8</v>
      </c>
      <c r="E30" s="35" t="s">
        <v>63</v>
      </c>
      <c r="F30" s="36">
        <v>82.809523809523796</v>
      </c>
      <c r="G30" s="37">
        <v>0.1</v>
      </c>
      <c r="H30" s="38">
        <f t="shared" si="0"/>
        <v>82.90952380952379</v>
      </c>
    </row>
    <row r="31" spans="1:8" ht="22.5" customHeight="1" x14ac:dyDescent="0.2">
      <c r="A31" s="35">
        <v>30</v>
      </c>
      <c r="B31" s="35">
        <v>2018112151</v>
      </c>
      <c r="C31" s="35" t="s">
        <v>94</v>
      </c>
      <c r="D31" s="35" t="s">
        <v>5</v>
      </c>
      <c r="E31" s="35" t="s">
        <v>68</v>
      </c>
      <c r="F31" s="36">
        <v>82.261904761904802</v>
      </c>
      <c r="G31" s="37"/>
      <c r="H31" s="38">
        <f t="shared" si="0"/>
        <v>82.261904761904802</v>
      </c>
    </row>
    <row r="32" spans="1:8" ht="22.5" customHeight="1" x14ac:dyDescent="0.2">
      <c r="A32" s="35">
        <v>31</v>
      </c>
      <c r="B32" s="35">
        <v>2018115070</v>
      </c>
      <c r="C32" s="35" t="s">
        <v>95</v>
      </c>
      <c r="D32" s="35" t="s">
        <v>8</v>
      </c>
      <c r="E32" s="35" t="s">
        <v>76</v>
      </c>
      <c r="F32" s="36">
        <v>82.214285714285694</v>
      </c>
      <c r="G32" s="37"/>
      <c r="H32" s="38">
        <f t="shared" si="0"/>
        <v>82.214285714285694</v>
      </c>
    </row>
    <row r="33" spans="1:8" ht="22.5" customHeight="1" x14ac:dyDescent="0.2">
      <c r="A33" s="35">
        <v>32</v>
      </c>
      <c r="B33" s="35">
        <v>2018112119</v>
      </c>
      <c r="C33" s="35" t="s">
        <v>97</v>
      </c>
      <c r="D33" s="35" t="s">
        <v>8</v>
      </c>
      <c r="E33" s="35" t="s">
        <v>76</v>
      </c>
      <c r="F33" s="36">
        <v>81.5</v>
      </c>
      <c r="G33" s="37">
        <v>0.6</v>
      </c>
      <c r="H33" s="38">
        <f t="shared" si="0"/>
        <v>82.1</v>
      </c>
    </row>
    <row r="34" spans="1:8" ht="22.5" customHeight="1" x14ac:dyDescent="0.2">
      <c r="A34" s="35">
        <v>33</v>
      </c>
      <c r="B34" s="35">
        <v>2018112052</v>
      </c>
      <c r="C34" s="35" t="s">
        <v>96</v>
      </c>
      <c r="D34" s="35" t="s">
        <v>5</v>
      </c>
      <c r="E34" s="35" t="s">
        <v>63</v>
      </c>
      <c r="F34" s="36">
        <v>81.809523809523796</v>
      </c>
      <c r="G34" s="37"/>
      <c r="H34" s="38">
        <f t="shared" ref="H34:H65" si="1">SUM(F34:G34)</f>
        <v>81.809523809523796</v>
      </c>
    </row>
    <row r="35" spans="1:8" ht="22.5" customHeight="1" x14ac:dyDescent="0.2">
      <c r="A35" s="35">
        <v>34</v>
      </c>
      <c r="B35" s="35">
        <v>2018112146</v>
      </c>
      <c r="C35" s="35" t="s">
        <v>98</v>
      </c>
      <c r="D35" s="35" t="s">
        <v>5</v>
      </c>
      <c r="E35" s="35" t="s">
        <v>76</v>
      </c>
      <c r="F35" s="36">
        <v>80.785714285714306</v>
      </c>
      <c r="G35" s="37"/>
      <c r="H35" s="38">
        <f t="shared" si="1"/>
        <v>80.785714285714306</v>
      </c>
    </row>
    <row r="36" spans="1:8" ht="22.5" customHeight="1" x14ac:dyDescent="0.2">
      <c r="A36" s="35">
        <v>35</v>
      </c>
      <c r="B36" s="35">
        <v>2018112161</v>
      </c>
      <c r="C36" s="35" t="s">
        <v>103</v>
      </c>
      <c r="D36" s="35" t="s">
        <v>8</v>
      </c>
      <c r="E36" s="35" t="s">
        <v>68</v>
      </c>
      <c r="F36" s="36">
        <v>79.3333333333333</v>
      </c>
      <c r="G36" s="37">
        <v>0.59</v>
      </c>
      <c r="H36" s="38">
        <f t="shared" si="1"/>
        <v>79.923333333333304</v>
      </c>
    </row>
    <row r="37" spans="1:8" ht="22.5" customHeight="1" x14ac:dyDescent="0.2">
      <c r="A37" s="35">
        <v>36</v>
      </c>
      <c r="B37" s="35">
        <v>2018112224</v>
      </c>
      <c r="C37" s="35" t="s">
        <v>108</v>
      </c>
      <c r="D37" s="35" t="s">
        <v>5</v>
      </c>
      <c r="E37" s="35" t="s">
        <v>68</v>
      </c>
      <c r="F37" s="36">
        <v>78.357142857142904</v>
      </c>
      <c r="G37" s="37">
        <v>1.55</v>
      </c>
      <c r="H37" s="38">
        <f t="shared" si="1"/>
        <v>79.907142857142901</v>
      </c>
    </row>
    <row r="38" spans="1:8" ht="22.5" customHeight="1" x14ac:dyDescent="0.2">
      <c r="A38" s="35">
        <v>37</v>
      </c>
      <c r="B38" s="35">
        <v>2018112183</v>
      </c>
      <c r="C38" s="35" t="s">
        <v>99</v>
      </c>
      <c r="D38" s="35" t="s">
        <v>5</v>
      </c>
      <c r="E38" s="35" t="s">
        <v>68</v>
      </c>
      <c r="F38" s="36">
        <v>79.8333333333333</v>
      </c>
      <c r="G38" s="37"/>
      <c r="H38" s="38">
        <f t="shared" si="1"/>
        <v>79.8333333333333</v>
      </c>
    </row>
    <row r="39" spans="1:8" ht="22.5" customHeight="1" x14ac:dyDescent="0.2">
      <c r="A39" s="35">
        <v>38</v>
      </c>
      <c r="B39" s="35">
        <v>2018112145</v>
      </c>
      <c r="C39" s="35" t="s">
        <v>100</v>
      </c>
      <c r="D39" s="35" t="s">
        <v>5</v>
      </c>
      <c r="E39" s="35" t="s">
        <v>76</v>
      </c>
      <c r="F39" s="36">
        <v>79.642857142857096</v>
      </c>
      <c r="G39" s="37"/>
      <c r="H39" s="38">
        <f t="shared" si="1"/>
        <v>79.642857142857096</v>
      </c>
    </row>
    <row r="40" spans="1:8" ht="22.5" customHeight="1" x14ac:dyDescent="0.2">
      <c r="A40" s="35">
        <v>39</v>
      </c>
      <c r="B40" s="35">
        <v>2018112160</v>
      </c>
      <c r="C40" s="35" t="s">
        <v>115</v>
      </c>
      <c r="D40" s="35" t="s">
        <v>5</v>
      </c>
      <c r="E40" s="35" t="s">
        <v>68</v>
      </c>
      <c r="F40" s="36">
        <v>78.97619048</v>
      </c>
      <c r="G40" s="37">
        <v>0.6</v>
      </c>
      <c r="H40" s="38">
        <f t="shared" si="1"/>
        <v>79.576190479999994</v>
      </c>
    </row>
    <row r="41" spans="1:8" ht="22.5" customHeight="1" x14ac:dyDescent="0.2">
      <c r="A41" s="35">
        <v>40</v>
      </c>
      <c r="B41" s="35">
        <v>2018112122</v>
      </c>
      <c r="C41" s="35" t="s">
        <v>101</v>
      </c>
      <c r="D41" s="35" t="s">
        <v>5</v>
      </c>
      <c r="E41" s="35" t="s">
        <v>76</v>
      </c>
      <c r="F41" s="36">
        <v>79.404761904761898</v>
      </c>
      <c r="G41" s="37"/>
      <c r="H41" s="38">
        <f t="shared" si="1"/>
        <v>79.404761904761898</v>
      </c>
    </row>
    <row r="42" spans="1:8" ht="22.5" customHeight="1" x14ac:dyDescent="0.2">
      <c r="A42" s="35">
        <v>41</v>
      </c>
      <c r="B42" s="35">
        <v>2018111997</v>
      </c>
      <c r="C42" s="35" t="s">
        <v>102</v>
      </c>
      <c r="D42" s="35" t="s">
        <v>5</v>
      </c>
      <c r="E42" s="35" t="s">
        <v>63</v>
      </c>
      <c r="F42" s="36">
        <v>79.357142857142904</v>
      </c>
      <c r="G42" s="37"/>
      <c r="H42" s="38">
        <f t="shared" si="1"/>
        <v>79.357142857142904</v>
      </c>
    </row>
    <row r="43" spans="1:8" ht="22.5" customHeight="1" x14ac:dyDescent="0.2">
      <c r="A43" s="35">
        <v>42</v>
      </c>
      <c r="B43" s="35">
        <v>2018112217</v>
      </c>
      <c r="C43" s="35" t="s">
        <v>104</v>
      </c>
      <c r="D43" s="35" t="s">
        <v>5</v>
      </c>
      <c r="E43" s="35" t="s">
        <v>68</v>
      </c>
      <c r="F43" s="36">
        <v>79.285714285714306</v>
      </c>
      <c r="G43" s="37"/>
      <c r="H43" s="38">
        <f t="shared" si="1"/>
        <v>79.285714285714306</v>
      </c>
    </row>
    <row r="44" spans="1:8" ht="22.5" customHeight="1" x14ac:dyDescent="0.2">
      <c r="A44" s="35">
        <v>43</v>
      </c>
      <c r="B44" s="35">
        <v>2018112179</v>
      </c>
      <c r="C44" s="35" t="s">
        <v>105</v>
      </c>
      <c r="D44" s="35" t="s">
        <v>5</v>
      </c>
      <c r="E44" s="35" t="s">
        <v>68</v>
      </c>
      <c r="F44" s="36">
        <v>79.095238095238102</v>
      </c>
      <c r="G44" s="37"/>
      <c r="H44" s="38">
        <f t="shared" si="1"/>
        <v>79.095238095238102</v>
      </c>
    </row>
    <row r="45" spans="1:8" ht="22.5" customHeight="1" x14ac:dyDescent="0.2">
      <c r="A45" s="35">
        <v>44</v>
      </c>
      <c r="B45" s="35">
        <v>2018112159</v>
      </c>
      <c r="C45" s="35" t="s">
        <v>114</v>
      </c>
      <c r="D45" s="35" t="s">
        <v>5</v>
      </c>
      <c r="E45" s="35" t="s">
        <v>68</v>
      </c>
      <c r="F45" s="36">
        <v>79.047619049999994</v>
      </c>
      <c r="G45" s="37"/>
      <c r="H45" s="38">
        <f t="shared" si="1"/>
        <v>79.047619049999994</v>
      </c>
    </row>
    <row r="46" spans="1:8" ht="22.5" customHeight="1" x14ac:dyDescent="0.2">
      <c r="A46" s="35">
        <v>45</v>
      </c>
      <c r="B46" s="35">
        <v>2018111987</v>
      </c>
      <c r="C46" s="35" t="s">
        <v>106</v>
      </c>
      <c r="D46" s="35" t="s">
        <v>5</v>
      </c>
      <c r="E46" s="35" t="s">
        <v>63</v>
      </c>
      <c r="F46" s="36">
        <v>78.795454545454504</v>
      </c>
      <c r="G46" s="37"/>
      <c r="H46" s="38">
        <f t="shared" si="1"/>
        <v>78.795454545454504</v>
      </c>
    </row>
    <row r="47" spans="1:8" ht="22.5" customHeight="1" x14ac:dyDescent="0.2">
      <c r="A47" s="35">
        <v>46</v>
      </c>
      <c r="B47" s="35">
        <v>2018112138</v>
      </c>
      <c r="C47" s="35" t="s">
        <v>107</v>
      </c>
      <c r="D47" s="35" t="s">
        <v>5</v>
      </c>
      <c r="E47" s="35" t="s">
        <v>76</v>
      </c>
      <c r="F47" s="36">
        <v>78.452380952380906</v>
      </c>
      <c r="G47" s="37"/>
      <c r="H47" s="38">
        <f t="shared" si="1"/>
        <v>78.452380952380906</v>
      </c>
    </row>
    <row r="48" spans="1:8" ht="22.5" customHeight="1" x14ac:dyDescent="0.2">
      <c r="A48" s="35">
        <v>47</v>
      </c>
      <c r="B48" s="35">
        <v>2018112199</v>
      </c>
      <c r="C48" s="35" t="s">
        <v>109</v>
      </c>
      <c r="D48" s="35" t="s">
        <v>5</v>
      </c>
      <c r="E48" s="35" t="s">
        <v>68</v>
      </c>
      <c r="F48" s="36">
        <v>78.142857142857096</v>
      </c>
      <c r="G48" s="37"/>
      <c r="H48" s="38">
        <f t="shared" si="1"/>
        <v>78.142857142857096</v>
      </c>
    </row>
    <row r="49" spans="1:8" ht="22.5" customHeight="1" x14ac:dyDescent="0.2">
      <c r="A49" s="35">
        <v>48</v>
      </c>
      <c r="B49" s="35">
        <v>2018112087</v>
      </c>
      <c r="C49" s="35" t="s">
        <v>110</v>
      </c>
      <c r="D49" s="35" t="s">
        <v>5</v>
      </c>
      <c r="E49" s="35" t="s">
        <v>76</v>
      </c>
      <c r="F49" s="36">
        <v>77.880952380952394</v>
      </c>
      <c r="G49" s="37"/>
      <c r="H49" s="38">
        <f t="shared" si="1"/>
        <v>77.880952380952394</v>
      </c>
    </row>
    <row r="50" spans="1:8" ht="22.5" customHeight="1" x14ac:dyDescent="0.2">
      <c r="A50" s="35">
        <v>49</v>
      </c>
      <c r="B50" s="35">
        <v>2018112142</v>
      </c>
      <c r="C50" s="35" t="s">
        <v>111</v>
      </c>
      <c r="D50" s="35" t="s">
        <v>5</v>
      </c>
      <c r="E50" s="35" t="s">
        <v>76</v>
      </c>
      <c r="F50" s="36">
        <v>76.952380952380906</v>
      </c>
      <c r="G50" s="37"/>
      <c r="H50" s="38">
        <f t="shared" si="1"/>
        <v>76.952380952380906</v>
      </c>
    </row>
    <row r="51" spans="1:8" ht="22.5" customHeight="1" x14ac:dyDescent="0.2">
      <c r="A51" s="35">
        <v>50</v>
      </c>
      <c r="B51" s="35">
        <v>2018112103</v>
      </c>
      <c r="C51" s="35" t="s">
        <v>113</v>
      </c>
      <c r="D51" s="35" t="s">
        <v>8</v>
      </c>
      <c r="E51" s="35" t="s">
        <v>76</v>
      </c>
      <c r="F51" s="36">
        <v>75.857142857142904</v>
      </c>
      <c r="G51" s="37">
        <v>1.02</v>
      </c>
      <c r="H51" s="38">
        <f t="shared" si="1"/>
        <v>76.8771428571429</v>
      </c>
    </row>
    <row r="52" spans="1:8" ht="22.5" customHeight="1" x14ac:dyDescent="0.2">
      <c r="A52" s="35">
        <v>51</v>
      </c>
      <c r="B52" s="35">
        <v>2018112195</v>
      </c>
      <c r="C52" s="35" t="s">
        <v>112</v>
      </c>
      <c r="D52" s="35" t="s">
        <v>5</v>
      </c>
      <c r="E52" s="35" t="s">
        <v>68</v>
      </c>
      <c r="F52" s="36">
        <v>76.547619047619094</v>
      </c>
      <c r="G52" s="37"/>
      <c r="H52" s="38">
        <f t="shared" si="1"/>
        <v>76.547619047619094</v>
      </c>
    </row>
  </sheetData>
  <sortState xmlns:xlrd2="http://schemas.microsoft.com/office/spreadsheetml/2017/richdata2" ref="A2:H52">
    <sortCondition descending="1" ref="H2:H52"/>
  </sortState>
  <phoneticPr fontId="2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AF48B-516A-421A-81F0-DA2F70F33721}">
  <dimension ref="A1:H50"/>
  <sheetViews>
    <sheetView topLeftCell="A5" zoomScaleNormal="100" workbookViewId="0">
      <selection activeCell="L46" sqref="L46"/>
    </sheetView>
  </sheetViews>
  <sheetFormatPr defaultRowHeight="14.25" x14ac:dyDescent="0.2"/>
  <cols>
    <col min="1" max="1" width="5.625" customWidth="1"/>
    <col min="2" max="2" width="12.125" customWidth="1"/>
    <col min="5" max="5" width="17.75" customWidth="1"/>
    <col min="6" max="6" width="9" style="11"/>
    <col min="7" max="7" width="9" style="32"/>
    <col min="8" max="8" width="11.25" customWidth="1"/>
  </cols>
  <sheetData>
    <row r="1" spans="1:8" x14ac:dyDescent="0.2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20" t="s">
        <v>327</v>
      </c>
      <c r="G1" s="29" t="s">
        <v>328</v>
      </c>
      <c r="H1" s="19" t="s">
        <v>330</v>
      </c>
    </row>
    <row r="2" spans="1:8" ht="22.5" customHeight="1" x14ac:dyDescent="0.2">
      <c r="A2" s="16">
        <v>1</v>
      </c>
      <c r="B2" s="16">
        <v>2018113505</v>
      </c>
      <c r="C2" s="16" t="s">
        <v>118</v>
      </c>
      <c r="D2" s="16" t="s">
        <v>5</v>
      </c>
      <c r="E2" s="16" t="s">
        <v>119</v>
      </c>
      <c r="F2" s="13">
        <v>92.02</v>
      </c>
      <c r="G2" s="31">
        <v>2.29</v>
      </c>
      <c r="H2" s="13">
        <f t="shared" ref="H2:H33" si="0">SUM(F2:G2)</f>
        <v>94.31</v>
      </c>
    </row>
    <row r="3" spans="1:8" ht="22.5" customHeight="1" x14ac:dyDescent="0.2">
      <c r="A3" s="16">
        <v>2</v>
      </c>
      <c r="B3" s="16">
        <v>2018111920</v>
      </c>
      <c r="C3" s="16" t="s">
        <v>116</v>
      </c>
      <c r="D3" s="16" t="s">
        <v>5</v>
      </c>
      <c r="E3" s="16" t="s">
        <v>117</v>
      </c>
      <c r="F3" s="13">
        <v>93.153488372093037</v>
      </c>
      <c r="G3" s="31">
        <v>0.82</v>
      </c>
      <c r="H3" s="13">
        <f t="shared" si="0"/>
        <v>93.97348837209303</v>
      </c>
    </row>
    <row r="4" spans="1:8" ht="22.5" customHeight="1" x14ac:dyDescent="0.2">
      <c r="A4" s="16">
        <v>3</v>
      </c>
      <c r="B4" s="16">
        <v>2018111298</v>
      </c>
      <c r="C4" s="16" t="s">
        <v>121</v>
      </c>
      <c r="D4" s="16" t="s">
        <v>5</v>
      </c>
      <c r="E4" s="16" t="s">
        <v>119</v>
      </c>
      <c r="F4" s="13">
        <v>90.95</v>
      </c>
      <c r="G4" s="31">
        <v>2.34</v>
      </c>
      <c r="H4" s="13">
        <f t="shared" si="0"/>
        <v>93.29</v>
      </c>
    </row>
    <row r="5" spans="1:8" ht="22.5" customHeight="1" x14ac:dyDescent="0.2">
      <c r="A5" s="16">
        <v>4</v>
      </c>
      <c r="B5" s="16">
        <v>2018112265</v>
      </c>
      <c r="C5" s="16" t="s">
        <v>120</v>
      </c>
      <c r="D5" s="16" t="s">
        <v>5</v>
      </c>
      <c r="E5" s="16" t="s">
        <v>119</v>
      </c>
      <c r="F5" s="13">
        <v>91.882051282051279</v>
      </c>
      <c r="G5" s="31">
        <v>0.66</v>
      </c>
      <c r="H5" s="13">
        <f t="shared" si="0"/>
        <v>92.542051282051276</v>
      </c>
    </row>
    <row r="6" spans="1:8" ht="22.5" customHeight="1" x14ac:dyDescent="0.2">
      <c r="A6" s="16">
        <v>5</v>
      </c>
      <c r="B6" s="16">
        <v>2018112266</v>
      </c>
      <c r="C6" s="16" t="s">
        <v>122</v>
      </c>
      <c r="D6" s="16" t="s">
        <v>8</v>
      </c>
      <c r="E6" s="16" t="s">
        <v>119</v>
      </c>
      <c r="F6" s="13">
        <v>90.253658536585363</v>
      </c>
      <c r="G6" s="31">
        <v>0.76</v>
      </c>
      <c r="H6" s="13">
        <f t="shared" si="0"/>
        <v>91.013658536585368</v>
      </c>
    </row>
    <row r="7" spans="1:8" ht="22.5" customHeight="1" x14ac:dyDescent="0.2">
      <c r="A7" s="16">
        <v>6</v>
      </c>
      <c r="B7" s="16">
        <v>2018112117</v>
      </c>
      <c r="C7" s="16" t="s">
        <v>126</v>
      </c>
      <c r="D7" s="16" t="s">
        <v>5</v>
      </c>
      <c r="E7" s="16" t="s">
        <v>117</v>
      </c>
      <c r="F7" s="13">
        <v>89.048780487804876</v>
      </c>
      <c r="G7" s="31">
        <v>1.88</v>
      </c>
      <c r="H7" s="13">
        <f t="shared" si="0"/>
        <v>90.928780487804872</v>
      </c>
    </row>
    <row r="8" spans="1:8" ht="22.5" customHeight="1" x14ac:dyDescent="0.2">
      <c r="A8" s="16">
        <v>7</v>
      </c>
      <c r="B8" s="16">
        <v>2018112189</v>
      </c>
      <c r="C8" s="16" t="s">
        <v>123</v>
      </c>
      <c r="D8" s="16" t="s">
        <v>5</v>
      </c>
      <c r="E8" s="16" t="s">
        <v>119</v>
      </c>
      <c r="F8" s="13">
        <v>89.50232558139534</v>
      </c>
      <c r="G8" s="31">
        <v>1.1000000000000001</v>
      </c>
      <c r="H8" s="13">
        <f t="shared" si="0"/>
        <v>90.602325581395334</v>
      </c>
    </row>
    <row r="9" spans="1:8" ht="22.5" customHeight="1" x14ac:dyDescent="0.2">
      <c r="A9" s="16">
        <v>8</v>
      </c>
      <c r="B9" s="16">
        <v>2018115590</v>
      </c>
      <c r="C9" s="16" t="s">
        <v>124</v>
      </c>
      <c r="D9" s="16" t="s">
        <v>5</v>
      </c>
      <c r="E9" s="16" t="s">
        <v>119</v>
      </c>
      <c r="F9" s="13">
        <v>89.286363636363646</v>
      </c>
      <c r="G9" s="31">
        <v>1</v>
      </c>
      <c r="H9" s="13">
        <f t="shared" si="0"/>
        <v>90.286363636363646</v>
      </c>
    </row>
    <row r="10" spans="1:8" ht="22.5" customHeight="1" x14ac:dyDescent="0.2">
      <c r="A10" s="16">
        <v>9</v>
      </c>
      <c r="B10" s="16">
        <v>2018111220</v>
      </c>
      <c r="C10" s="16" t="s">
        <v>134</v>
      </c>
      <c r="D10" s="16" t="s">
        <v>8</v>
      </c>
      <c r="E10" s="16" t="s">
        <v>119</v>
      </c>
      <c r="F10" s="13">
        <v>86.878947368421052</v>
      </c>
      <c r="G10" s="31">
        <v>2.68</v>
      </c>
      <c r="H10" s="13">
        <f t="shared" si="0"/>
        <v>89.558947368421059</v>
      </c>
    </row>
    <row r="11" spans="1:8" ht="22.5" customHeight="1" x14ac:dyDescent="0.2">
      <c r="A11" s="16">
        <v>10</v>
      </c>
      <c r="B11" s="16">
        <v>2018114571</v>
      </c>
      <c r="C11" s="16" t="s">
        <v>125</v>
      </c>
      <c r="D11" s="16" t="s">
        <v>5</v>
      </c>
      <c r="E11" s="16" t="s">
        <v>119</v>
      </c>
      <c r="F11" s="13">
        <v>89.105660377358504</v>
      </c>
      <c r="G11" s="31">
        <v>0.18</v>
      </c>
      <c r="H11" s="13">
        <f t="shared" si="0"/>
        <v>89.285660377358511</v>
      </c>
    </row>
    <row r="12" spans="1:8" ht="22.5" customHeight="1" x14ac:dyDescent="0.2">
      <c r="A12" s="16">
        <v>11</v>
      </c>
      <c r="B12" s="16">
        <v>2018112034</v>
      </c>
      <c r="C12" s="16" t="s">
        <v>132</v>
      </c>
      <c r="D12" s="16" t="s">
        <v>5</v>
      </c>
      <c r="E12" s="16" t="s">
        <v>133</v>
      </c>
      <c r="F12" s="13">
        <v>86.897674418604652</v>
      </c>
      <c r="G12" s="31">
        <v>2.2000000000000002</v>
      </c>
      <c r="H12" s="13">
        <f t="shared" si="0"/>
        <v>89.097674418604655</v>
      </c>
    </row>
    <row r="13" spans="1:8" ht="22.5" customHeight="1" x14ac:dyDescent="0.2">
      <c r="A13" s="16">
        <v>12</v>
      </c>
      <c r="B13" s="16">
        <v>2018112206</v>
      </c>
      <c r="C13" s="16" t="s">
        <v>131</v>
      </c>
      <c r="D13" s="16" t="s">
        <v>8</v>
      </c>
      <c r="E13" s="16" t="s">
        <v>119</v>
      </c>
      <c r="F13" s="13">
        <v>86.95348837209302</v>
      </c>
      <c r="G13" s="31">
        <v>1.7</v>
      </c>
      <c r="H13" s="13">
        <f t="shared" si="0"/>
        <v>88.653488372093022</v>
      </c>
    </row>
    <row r="14" spans="1:8" ht="22.5" customHeight="1" x14ac:dyDescent="0.2">
      <c r="A14" s="16">
        <v>13</v>
      </c>
      <c r="B14" s="16">
        <v>2018112255</v>
      </c>
      <c r="C14" s="16" t="s">
        <v>127</v>
      </c>
      <c r="D14" s="16" t="s">
        <v>5</v>
      </c>
      <c r="E14" s="16" t="s">
        <v>119</v>
      </c>
      <c r="F14" s="13">
        <v>88.353488372093025</v>
      </c>
      <c r="G14" s="31"/>
      <c r="H14" s="13">
        <f t="shared" si="0"/>
        <v>88.353488372093025</v>
      </c>
    </row>
    <row r="15" spans="1:8" ht="22.5" customHeight="1" x14ac:dyDescent="0.2">
      <c r="A15" s="16">
        <v>14</v>
      </c>
      <c r="B15" s="16">
        <v>2018112016</v>
      </c>
      <c r="C15" s="16" t="s">
        <v>146</v>
      </c>
      <c r="D15" s="16" t="s">
        <v>5</v>
      </c>
      <c r="E15" s="16" t="s">
        <v>133</v>
      </c>
      <c r="F15" s="13">
        <v>87.848780487804888</v>
      </c>
      <c r="G15" s="31">
        <v>0.25</v>
      </c>
      <c r="H15" s="13">
        <f t="shared" si="0"/>
        <v>88.098780487804888</v>
      </c>
    </row>
    <row r="16" spans="1:8" ht="22.5" customHeight="1" x14ac:dyDescent="0.2">
      <c r="A16" s="16">
        <v>15</v>
      </c>
      <c r="B16" s="16">
        <v>2018115733</v>
      </c>
      <c r="C16" s="16" t="s">
        <v>128</v>
      </c>
      <c r="D16" s="16" t="s">
        <v>5</v>
      </c>
      <c r="E16" s="16" t="s">
        <v>117</v>
      </c>
      <c r="F16" s="13">
        <v>88.057142857142864</v>
      </c>
      <c r="G16" s="31"/>
      <c r="H16" s="13">
        <f t="shared" si="0"/>
        <v>88.057142857142864</v>
      </c>
    </row>
    <row r="17" spans="1:8" ht="22.5" customHeight="1" x14ac:dyDescent="0.2">
      <c r="A17" s="16">
        <v>16</v>
      </c>
      <c r="B17" s="16">
        <v>2018112213</v>
      </c>
      <c r="C17" s="16" t="s">
        <v>130</v>
      </c>
      <c r="D17" s="16" t="s">
        <v>5</v>
      </c>
      <c r="E17" s="16" t="s">
        <v>119</v>
      </c>
      <c r="F17" s="13">
        <v>87.030232558139545</v>
      </c>
      <c r="G17" s="31">
        <v>0.4</v>
      </c>
      <c r="H17" s="13">
        <f t="shared" si="0"/>
        <v>87.430232558139551</v>
      </c>
    </row>
    <row r="18" spans="1:8" ht="22.5" customHeight="1" x14ac:dyDescent="0.2">
      <c r="A18" s="16">
        <v>17</v>
      </c>
      <c r="B18" s="16">
        <v>2018112244</v>
      </c>
      <c r="C18" s="16" t="s">
        <v>129</v>
      </c>
      <c r="D18" s="16" t="s">
        <v>5</v>
      </c>
      <c r="E18" s="16" t="s">
        <v>119</v>
      </c>
      <c r="F18" s="13">
        <v>87.41046511627907</v>
      </c>
      <c r="G18" s="31"/>
      <c r="H18" s="13">
        <f t="shared" si="0"/>
        <v>87.41046511627907</v>
      </c>
    </row>
    <row r="19" spans="1:8" ht="22.5" customHeight="1" x14ac:dyDescent="0.2">
      <c r="A19" s="16">
        <v>18</v>
      </c>
      <c r="B19" s="16">
        <v>2018114566</v>
      </c>
      <c r="C19" s="16" t="s">
        <v>137</v>
      </c>
      <c r="D19" s="16" t="s">
        <v>5</v>
      </c>
      <c r="E19" s="16" t="s">
        <v>133</v>
      </c>
      <c r="F19" s="13">
        <v>85.635555555555555</v>
      </c>
      <c r="G19" s="31">
        <v>1.23</v>
      </c>
      <c r="H19" s="13">
        <f t="shared" si="0"/>
        <v>86.865555555555559</v>
      </c>
    </row>
    <row r="20" spans="1:8" ht="22.5" customHeight="1" x14ac:dyDescent="0.2">
      <c r="A20" s="16">
        <v>19</v>
      </c>
      <c r="B20" s="16">
        <v>2018111993</v>
      </c>
      <c r="C20" s="16" t="s">
        <v>145</v>
      </c>
      <c r="D20" s="16" t="s">
        <v>5</v>
      </c>
      <c r="E20" s="16" t="s">
        <v>133</v>
      </c>
      <c r="F20" s="13">
        <v>84.023255813953483</v>
      </c>
      <c r="G20" s="31">
        <v>2.4500000000000002</v>
      </c>
      <c r="H20" s="13">
        <f t="shared" si="0"/>
        <v>86.473255813953486</v>
      </c>
    </row>
    <row r="21" spans="1:8" ht="22.5" customHeight="1" x14ac:dyDescent="0.2">
      <c r="A21" s="16">
        <v>20</v>
      </c>
      <c r="B21" s="16">
        <v>2018115655</v>
      </c>
      <c r="C21" s="16" t="s">
        <v>135</v>
      </c>
      <c r="D21" s="16" t="s">
        <v>5</v>
      </c>
      <c r="E21" s="16" t="s">
        <v>133</v>
      </c>
      <c r="F21" s="13">
        <v>86.261904761904759</v>
      </c>
      <c r="G21" s="31">
        <v>0.1</v>
      </c>
      <c r="H21" s="13">
        <f t="shared" si="0"/>
        <v>86.361904761904754</v>
      </c>
    </row>
    <row r="22" spans="1:8" ht="22.5" customHeight="1" x14ac:dyDescent="0.2">
      <c r="A22" s="16">
        <v>21</v>
      </c>
      <c r="B22" s="16">
        <v>2018111700</v>
      </c>
      <c r="C22" s="16" t="s">
        <v>136</v>
      </c>
      <c r="D22" s="16" t="s">
        <v>8</v>
      </c>
      <c r="E22" s="16" t="s">
        <v>133</v>
      </c>
      <c r="F22" s="13">
        <v>85.939024390243901</v>
      </c>
      <c r="G22" s="31"/>
      <c r="H22" s="13">
        <f t="shared" si="0"/>
        <v>85.939024390243901</v>
      </c>
    </row>
    <row r="23" spans="1:8" ht="22.5" customHeight="1" x14ac:dyDescent="0.2">
      <c r="A23" s="16">
        <v>22</v>
      </c>
      <c r="B23" s="16">
        <v>2018112147</v>
      </c>
      <c r="C23" s="16" t="s">
        <v>141</v>
      </c>
      <c r="D23" s="16" t="s">
        <v>5</v>
      </c>
      <c r="E23" s="16" t="s">
        <v>117</v>
      </c>
      <c r="F23" s="13">
        <v>84.595121951219511</v>
      </c>
      <c r="G23" s="31">
        <v>1.028</v>
      </c>
      <c r="H23" s="13">
        <f t="shared" si="0"/>
        <v>85.623121951219517</v>
      </c>
    </row>
    <row r="24" spans="1:8" ht="22.5" customHeight="1" x14ac:dyDescent="0.2">
      <c r="A24" s="16">
        <v>23</v>
      </c>
      <c r="B24" s="16">
        <v>2018115653</v>
      </c>
      <c r="C24" s="16" t="s">
        <v>139</v>
      </c>
      <c r="D24" s="16" t="s">
        <v>8</v>
      </c>
      <c r="E24" s="16" t="s">
        <v>133</v>
      </c>
      <c r="F24" s="13">
        <v>84.993023255813952</v>
      </c>
      <c r="G24" s="31">
        <v>0.44</v>
      </c>
      <c r="H24" s="13">
        <f t="shared" si="0"/>
        <v>85.43302325581395</v>
      </c>
    </row>
    <row r="25" spans="1:8" ht="22.5" customHeight="1" x14ac:dyDescent="0.2">
      <c r="A25" s="16">
        <v>24</v>
      </c>
      <c r="B25" s="16">
        <v>2018112036</v>
      </c>
      <c r="C25" s="16" t="s">
        <v>149</v>
      </c>
      <c r="D25" s="16" t="s">
        <v>5</v>
      </c>
      <c r="E25" s="16" t="s">
        <v>133</v>
      </c>
      <c r="F25" s="13">
        <v>82.981395348837211</v>
      </c>
      <c r="G25" s="31">
        <v>2.4</v>
      </c>
      <c r="H25" s="13">
        <f t="shared" si="0"/>
        <v>85.381395348837216</v>
      </c>
    </row>
    <row r="26" spans="1:8" ht="22.5" customHeight="1" x14ac:dyDescent="0.2">
      <c r="A26" s="16">
        <v>25</v>
      </c>
      <c r="B26" s="16">
        <v>2018111962</v>
      </c>
      <c r="C26" s="16" t="s">
        <v>140</v>
      </c>
      <c r="D26" s="16" t="s">
        <v>8</v>
      </c>
      <c r="E26" s="16" t="s">
        <v>133</v>
      </c>
      <c r="F26" s="13">
        <v>84.676744186046506</v>
      </c>
      <c r="G26" s="31">
        <v>0.6</v>
      </c>
      <c r="H26" s="13">
        <f t="shared" si="0"/>
        <v>85.2767441860465</v>
      </c>
    </row>
    <row r="27" spans="1:8" ht="22.5" customHeight="1" x14ac:dyDescent="0.2">
      <c r="A27" s="16">
        <v>26</v>
      </c>
      <c r="B27" s="16">
        <v>2018112085</v>
      </c>
      <c r="C27" s="16" t="s">
        <v>147</v>
      </c>
      <c r="D27" s="16" t="s">
        <v>5</v>
      </c>
      <c r="E27" s="16" t="s">
        <v>133</v>
      </c>
      <c r="F27" s="13">
        <v>83.06931818181819</v>
      </c>
      <c r="G27" s="31">
        <v>2.1739999999999999</v>
      </c>
      <c r="H27" s="13">
        <f t="shared" si="0"/>
        <v>85.243318181818196</v>
      </c>
    </row>
    <row r="28" spans="1:8" ht="22.5" customHeight="1" x14ac:dyDescent="0.2">
      <c r="A28" s="16">
        <v>27</v>
      </c>
      <c r="B28" s="16">
        <v>2018113296</v>
      </c>
      <c r="C28" s="16" t="s">
        <v>138</v>
      </c>
      <c r="D28" s="16" t="s">
        <v>5</v>
      </c>
      <c r="E28" s="16" t="s">
        <v>119</v>
      </c>
      <c r="F28" s="13">
        <v>85.093023255813947</v>
      </c>
      <c r="G28" s="31"/>
      <c r="H28" s="13">
        <f t="shared" si="0"/>
        <v>85.093023255813947</v>
      </c>
    </row>
    <row r="29" spans="1:8" ht="22.5" customHeight="1" x14ac:dyDescent="0.2">
      <c r="A29" s="16">
        <v>28</v>
      </c>
      <c r="B29" s="16">
        <v>2018112229</v>
      </c>
      <c r="C29" s="16" t="s">
        <v>142</v>
      </c>
      <c r="D29" s="16" t="s">
        <v>5</v>
      </c>
      <c r="E29" s="16" t="s">
        <v>119</v>
      </c>
      <c r="F29" s="13">
        <v>84.576744186046511</v>
      </c>
      <c r="G29" s="31">
        <v>0.5</v>
      </c>
      <c r="H29" s="13">
        <f t="shared" si="0"/>
        <v>85.076744186046511</v>
      </c>
    </row>
    <row r="30" spans="1:8" ht="22.5" customHeight="1" x14ac:dyDescent="0.2">
      <c r="A30" s="16">
        <v>29</v>
      </c>
      <c r="B30" s="16">
        <v>2018115518</v>
      </c>
      <c r="C30" s="16" t="s">
        <v>143</v>
      </c>
      <c r="D30" s="16" t="s">
        <v>5</v>
      </c>
      <c r="E30" s="16" t="s">
        <v>117</v>
      </c>
      <c r="F30" s="13">
        <v>84.5</v>
      </c>
      <c r="G30" s="31"/>
      <c r="H30" s="13">
        <f t="shared" si="0"/>
        <v>84.5</v>
      </c>
    </row>
    <row r="31" spans="1:8" ht="22.5" customHeight="1" x14ac:dyDescent="0.2">
      <c r="A31" s="16">
        <v>30</v>
      </c>
      <c r="B31" s="16">
        <v>2017112013</v>
      </c>
      <c r="C31" s="16" t="s">
        <v>144</v>
      </c>
      <c r="D31" s="16" t="s">
        <v>8</v>
      </c>
      <c r="E31" s="16" t="s">
        <v>119</v>
      </c>
      <c r="F31" s="13">
        <v>84.111111111111114</v>
      </c>
      <c r="G31" s="31">
        <v>0.2</v>
      </c>
      <c r="H31" s="13">
        <f t="shared" si="0"/>
        <v>84.311111111111117</v>
      </c>
    </row>
    <row r="32" spans="1:8" ht="22.5" customHeight="1" x14ac:dyDescent="0.2">
      <c r="A32" s="16">
        <v>31</v>
      </c>
      <c r="B32" s="16">
        <v>2018111978</v>
      </c>
      <c r="C32" s="16" t="s">
        <v>151</v>
      </c>
      <c r="D32" s="16" t="s">
        <v>8</v>
      </c>
      <c r="E32" s="16" t="s">
        <v>133</v>
      </c>
      <c r="F32" s="13">
        <v>82.526744186046514</v>
      </c>
      <c r="G32" s="31">
        <v>1</v>
      </c>
      <c r="H32" s="13">
        <f t="shared" si="0"/>
        <v>83.526744186046514</v>
      </c>
    </row>
    <row r="33" spans="1:8" ht="22.5" customHeight="1" x14ac:dyDescent="0.2">
      <c r="A33" s="16">
        <v>32</v>
      </c>
      <c r="B33" s="16">
        <v>2018112236</v>
      </c>
      <c r="C33" s="16" t="s">
        <v>163</v>
      </c>
      <c r="D33" s="16" t="s">
        <v>8</v>
      </c>
      <c r="E33" s="16" t="s">
        <v>119</v>
      </c>
      <c r="F33" s="13">
        <v>80.434146341463418</v>
      </c>
      <c r="G33" s="31">
        <v>3</v>
      </c>
      <c r="H33" s="13">
        <f t="shared" si="0"/>
        <v>83.434146341463418</v>
      </c>
    </row>
    <row r="34" spans="1:8" ht="22.5" customHeight="1" x14ac:dyDescent="0.2">
      <c r="A34" s="16">
        <v>33</v>
      </c>
      <c r="B34" s="16">
        <v>2018112234</v>
      </c>
      <c r="C34" s="16" t="s">
        <v>148</v>
      </c>
      <c r="D34" s="16" t="s">
        <v>5</v>
      </c>
      <c r="E34" s="16" t="s">
        <v>119</v>
      </c>
      <c r="F34" s="13">
        <v>83.048780487804876</v>
      </c>
      <c r="G34" s="31"/>
      <c r="H34" s="13">
        <f t="shared" ref="H34:H65" si="1">SUM(F34:G34)</f>
        <v>83.048780487804876</v>
      </c>
    </row>
    <row r="35" spans="1:8" ht="22.5" customHeight="1" x14ac:dyDescent="0.2">
      <c r="A35" s="16">
        <v>34</v>
      </c>
      <c r="B35" s="16">
        <v>2018111992</v>
      </c>
      <c r="C35" s="16" t="s">
        <v>150</v>
      </c>
      <c r="D35" s="16" t="s">
        <v>8</v>
      </c>
      <c r="E35" s="16" t="s">
        <v>133</v>
      </c>
      <c r="F35" s="13">
        <v>82.751162790697677</v>
      </c>
      <c r="G35" s="31"/>
      <c r="H35" s="13">
        <f t="shared" si="1"/>
        <v>82.751162790697677</v>
      </c>
    </row>
    <row r="36" spans="1:8" ht="22.5" customHeight="1" x14ac:dyDescent="0.2">
      <c r="A36" s="16">
        <v>35</v>
      </c>
      <c r="B36" s="16">
        <v>2018112223</v>
      </c>
      <c r="C36" s="16" t="s">
        <v>154</v>
      </c>
      <c r="D36" s="16" t="s">
        <v>8</v>
      </c>
      <c r="E36" s="16" t="s">
        <v>119</v>
      </c>
      <c r="F36" s="13">
        <v>81.911627906976733</v>
      </c>
      <c r="G36" s="31">
        <v>0.6</v>
      </c>
      <c r="H36" s="13">
        <f t="shared" si="1"/>
        <v>82.511627906976727</v>
      </c>
    </row>
    <row r="37" spans="1:8" ht="22.5" customHeight="1" x14ac:dyDescent="0.2">
      <c r="A37" s="16">
        <v>36</v>
      </c>
      <c r="B37" s="16">
        <v>2018110963</v>
      </c>
      <c r="C37" s="16" t="s">
        <v>152</v>
      </c>
      <c r="D37" s="16" t="s">
        <v>5</v>
      </c>
      <c r="E37" s="16" t="s">
        <v>117</v>
      </c>
      <c r="F37" s="13">
        <v>82.295000000000002</v>
      </c>
      <c r="G37" s="31">
        <v>0.2</v>
      </c>
      <c r="H37" s="13">
        <f t="shared" si="1"/>
        <v>82.495000000000005</v>
      </c>
    </row>
    <row r="38" spans="1:8" ht="22.5" customHeight="1" x14ac:dyDescent="0.2">
      <c r="A38" s="16">
        <v>37</v>
      </c>
      <c r="B38" s="16">
        <v>2018111970</v>
      </c>
      <c r="C38" s="16" t="s">
        <v>153</v>
      </c>
      <c r="D38" s="16" t="s">
        <v>5</v>
      </c>
      <c r="E38" s="16" t="s">
        <v>133</v>
      </c>
      <c r="F38" s="13">
        <v>82.291860465116272</v>
      </c>
      <c r="G38" s="31"/>
      <c r="H38" s="13">
        <f t="shared" si="1"/>
        <v>82.291860465116272</v>
      </c>
    </row>
    <row r="39" spans="1:8" ht="22.5" customHeight="1" x14ac:dyDescent="0.2">
      <c r="A39" s="16">
        <v>38</v>
      </c>
      <c r="B39" s="16">
        <v>2018112168</v>
      </c>
      <c r="C39" s="16" t="s">
        <v>155</v>
      </c>
      <c r="D39" s="16" t="s">
        <v>8</v>
      </c>
      <c r="E39" s="16" t="s">
        <v>117</v>
      </c>
      <c r="F39" s="13">
        <v>81.837209302325576</v>
      </c>
      <c r="G39" s="31"/>
      <c r="H39" s="13">
        <f t="shared" si="1"/>
        <v>81.837209302325576</v>
      </c>
    </row>
    <row r="40" spans="1:8" ht="22.5" customHeight="1" x14ac:dyDescent="0.2">
      <c r="A40" s="16">
        <v>39</v>
      </c>
      <c r="B40" s="16">
        <v>2018112163</v>
      </c>
      <c r="C40" s="16" t="s">
        <v>156</v>
      </c>
      <c r="D40" s="16" t="s">
        <v>5</v>
      </c>
      <c r="E40" s="16" t="s">
        <v>117</v>
      </c>
      <c r="F40" s="13">
        <v>81.72558139534884</v>
      </c>
      <c r="G40" s="31"/>
      <c r="H40" s="13">
        <f t="shared" si="1"/>
        <v>81.72558139534884</v>
      </c>
    </row>
    <row r="41" spans="1:8" ht="22.5" customHeight="1" x14ac:dyDescent="0.2">
      <c r="A41" s="16">
        <v>40</v>
      </c>
      <c r="B41" s="16">
        <v>2018112260</v>
      </c>
      <c r="C41" s="16" t="s">
        <v>160</v>
      </c>
      <c r="D41" s="16" t="s">
        <v>8</v>
      </c>
      <c r="E41" s="16" t="s">
        <v>119</v>
      </c>
      <c r="F41" s="13">
        <v>80.638095238095246</v>
      </c>
      <c r="G41" s="31">
        <v>0.88</v>
      </c>
      <c r="H41" s="13">
        <f t="shared" si="1"/>
        <v>81.518095238095242</v>
      </c>
    </row>
    <row r="42" spans="1:8" ht="22.5" customHeight="1" x14ac:dyDescent="0.2">
      <c r="A42" s="16">
        <v>41</v>
      </c>
      <c r="B42" s="16">
        <v>2018112050</v>
      </c>
      <c r="C42" s="16" t="s">
        <v>165</v>
      </c>
      <c r="D42" s="16" t="s">
        <v>8</v>
      </c>
      <c r="E42" s="16" t="s">
        <v>133</v>
      </c>
      <c r="F42" s="13">
        <v>80.270930232558143</v>
      </c>
      <c r="G42" s="31">
        <v>1.1399999999999999</v>
      </c>
      <c r="H42" s="13">
        <f t="shared" si="1"/>
        <v>81.410930232558144</v>
      </c>
    </row>
    <row r="43" spans="1:8" ht="22.5" customHeight="1" x14ac:dyDescent="0.2">
      <c r="A43" s="16">
        <v>42</v>
      </c>
      <c r="B43" s="16">
        <v>2018112239</v>
      </c>
      <c r="C43" s="16" t="s">
        <v>157</v>
      </c>
      <c r="D43" s="16" t="s">
        <v>5</v>
      </c>
      <c r="E43" s="16" t="s">
        <v>119</v>
      </c>
      <c r="F43" s="13">
        <v>81.297674418604657</v>
      </c>
      <c r="G43" s="31"/>
      <c r="H43" s="13">
        <f t="shared" si="1"/>
        <v>81.297674418604657</v>
      </c>
    </row>
    <row r="44" spans="1:8" ht="22.5" customHeight="1" x14ac:dyDescent="0.2">
      <c r="A44" s="16">
        <v>43</v>
      </c>
      <c r="B44" s="16">
        <v>2018112252</v>
      </c>
      <c r="C44" s="16" t="s">
        <v>166</v>
      </c>
      <c r="D44" s="16" t="s">
        <v>8</v>
      </c>
      <c r="E44" s="16" t="s">
        <v>119</v>
      </c>
      <c r="F44" s="13">
        <v>80.168604651162795</v>
      </c>
      <c r="G44" s="31">
        <v>1</v>
      </c>
      <c r="H44" s="13">
        <f t="shared" si="1"/>
        <v>81.168604651162795</v>
      </c>
    </row>
    <row r="45" spans="1:8" ht="22.5" customHeight="1" x14ac:dyDescent="0.2">
      <c r="A45" s="16">
        <v>44</v>
      </c>
      <c r="B45" s="16">
        <v>2018112242</v>
      </c>
      <c r="C45" s="16" t="s">
        <v>158</v>
      </c>
      <c r="D45" s="16" t="s">
        <v>5</v>
      </c>
      <c r="E45" s="16" t="s">
        <v>119</v>
      </c>
      <c r="F45" s="13">
        <v>80.8</v>
      </c>
      <c r="G45" s="31"/>
      <c r="H45" s="13">
        <f t="shared" si="1"/>
        <v>80.8</v>
      </c>
    </row>
    <row r="46" spans="1:8" ht="22.5" customHeight="1" x14ac:dyDescent="0.2">
      <c r="A46" s="16">
        <v>45</v>
      </c>
      <c r="B46" s="16">
        <v>2018111985</v>
      </c>
      <c r="C46" s="16" t="s">
        <v>159</v>
      </c>
      <c r="D46" s="16" t="s">
        <v>5</v>
      </c>
      <c r="E46" s="16" t="s">
        <v>133</v>
      </c>
      <c r="F46" s="13">
        <v>80.779069767441854</v>
      </c>
      <c r="G46" s="31"/>
      <c r="H46" s="13">
        <f t="shared" si="1"/>
        <v>80.779069767441854</v>
      </c>
    </row>
    <row r="47" spans="1:8" ht="22.5" customHeight="1" x14ac:dyDescent="0.2">
      <c r="A47" s="16">
        <v>46</v>
      </c>
      <c r="B47" s="16">
        <v>2018112083</v>
      </c>
      <c r="C47" s="16" t="s">
        <v>161</v>
      </c>
      <c r="D47" s="16" t="s">
        <v>5</v>
      </c>
      <c r="E47" s="16" t="s">
        <v>133</v>
      </c>
      <c r="F47" s="13">
        <v>80.532926829268291</v>
      </c>
      <c r="G47" s="31"/>
      <c r="H47" s="13">
        <f t="shared" si="1"/>
        <v>80.532926829268291</v>
      </c>
    </row>
    <row r="48" spans="1:8" ht="22.5" customHeight="1" x14ac:dyDescent="0.2">
      <c r="A48" s="16">
        <v>47</v>
      </c>
      <c r="B48" s="16">
        <v>2018112166</v>
      </c>
      <c r="C48" s="16" t="s">
        <v>162</v>
      </c>
      <c r="D48" s="16" t="s">
        <v>5</v>
      </c>
      <c r="E48" s="16" t="s">
        <v>117</v>
      </c>
      <c r="F48" s="13">
        <v>80.50232558139534</v>
      </c>
      <c r="G48" s="31"/>
      <c r="H48" s="13">
        <f t="shared" si="1"/>
        <v>80.50232558139534</v>
      </c>
    </row>
    <row r="49" spans="1:8" ht="22.5" customHeight="1" x14ac:dyDescent="0.2">
      <c r="A49" s="16">
        <v>48</v>
      </c>
      <c r="B49" s="16">
        <v>2018114165</v>
      </c>
      <c r="C49" s="16" t="s">
        <v>164</v>
      </c>
      <c r="D49" s="16" t="s">
        <v>8</v>
      </c>
      <c r="E49" s="16" t="s">
        <v>133</v>
      </c>
      <c r="F49" s="13">
        <v>80.372093023255815</v>
      </c>
      <c r="G49" s="31"/>
      <c r="H49" s="13">
        <f t="shared" si="1"/>
        <v>80.372093023255815</v>
      </c>
    </row>
    <row r="50" spans="1:8" ht="22.5" customHeight="1" x14ac:dyDescent="0.2">
      <c r="A50" s="16">
        <v>49</v>
      </c>
      <c r="B50" s="16">
        <v>2018112177</v>
      </c>
      <c r="C50" s="16" t="s">
        <v>167</v>
      </c>
      <c r="D50" s="16" t="s">
        <v>5</v>
      </c>
      <c r="E50" s="16" t="s">
        <v>117</v>
      </c>
      <c r="F50" s="13">
        <v>78.669767441860472</v>
      </c>
      <c r="G50" s="31">
        <v>0.6</v>
      </c>
      <c r="H50" s="13">
        <f t="shared" si="1"/>
        <v>79.269767441860466</v>
      </c>
    </row>
  </sheetData>
  <sortState xmlns:xlrd2="http://schemas.microsoft.com/office/spreadsheetml/2017/richdata2" ref="A2:H50">
    <sortCondition descending="1" ref="H2:H50"/>
  </sortState>
  <phoneticPr fontId="2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930FC-52CF-4E42-938A-27B7CFABEF33}">
  <dimension ref="A1:F74"/>
  <sheetViews>
    <sheetView tabSelected="1" zoomScaleNormal="100" workbookViewId="0">
      <pane xSplit="3" ySplit="1" topLeftCell="D47" activePane="bottomRight" state="frozen"/>
      <selection pane="topRight" activeCell="D1" sqref="D1"/>
      <selection pane="bottomLeft" activeCell="A2" sqref="A2"/>
      <selection pane="bottomRight" activeCell="J63" sqref="J63"/>
    </sheetView>
  </sheetViews>
  <sheetFormatPr defaultRowHeight="14.25" x14ac:dyDescent="0.2"/>
  <cols>
    <col min="1" max="1" width="9" style="6"/>
    <col min="2" max="2" width="12.25" style="6" customWidth="1"/>
    <col min="3" max="3" width="9" style="6"/>
    <col min="4" max="4" width="9" style="13"/>
    <col min="5" max="5" width="9" style="6"/>
    <col min="6" max="6" width="12.125" style="6" customWidth="1"/>
    <col min="7" max="16384" width="9" style="6"/>
  </cols>
  <sheetData>
    <row r="1" spans="1:6" s="7" customFormat="1" x14ac:dyDescent="0.2">
      <c r="A1" s="19" t="s">
        <v>325</v>
      </c>
      <c r="B1" s="19" t="s">
        <v>1</v>
      </c>
      <c r="C1" s="19" t="s">
        <v>2</v>
      </c>
      <c r="D1" s="20" t="s">
        <v>326</v>
      </c>
      <c r="E1" s="29" t="s">
        <v>328</v>
      </c>
      <c r="F1" s="19" t="s">
        <v>330</v>
      </c>
    </row>
    <row r="2" spans="1:6" s="7" customFormat="1" x14ac:dyDescent="0.2">
      <c r="A2" s="3">
        <v>1</v>
      </c>
      <c r="B2" s="30">
        <v>2018112310</v>
      </c>
      <c r="C2" s="30" t="s">
        <v>169</v>
      </c>
      <c r="D2" s="14">
        <v>95.283950617283949</v>
      </c>
      <c r="E2" s="23">
        <v>3</v>
      </c>
      <c r="F2" s="14">
        <f>SUM(D2:E2)</f>
        <v>98.283950617283949</v>
      </c>
    </row>
    <row r="3" spans="1:6" s="7" customFormat="1" x14ac:dyDescent="0.2">
      <c r="A3" s="3">
        <v>2</v>
      </c>
      <c r="B3" s="30">
        <v>2018114228</v>
      </c>
      <c r="C3" s="30" t="s">
        <v>172</v>
      </c>
      <c r="D3" s="14">
        <v>91.808641975308646</v>
      </c>
      <c r="E3" s="23">
        <v>3</v>
      </c>
      <c r="F3" s="14">
        <f>SUM(D3:E3)</f>
        <v>94.808641975308646</v>
      </c>
    </row>
    <row r="4" spans="1:6" s="7" customFormat="1" x14ac:dyDescent="0.2">
      <c r="A4" s="3">
        <v>3</v>
      </c>
      <c r="B4" s="30">
        <v>2018112358</v>
      </c>
      <c r="C4" s="30" t="s">
        <v>170</v>
      </c>
      <c r="D4" s="14">
        <v>93.424691358024688</v>
      </c>
      <c r="E4" s="23">
        <v>1.21</v>
      </c>
      <c r="F4" s="14">
        <f>SUM(D4:E4)</f>
        <v>94.634691358024682</v>
      </c>
    </row>
    <row r="5" spans="1:6" s="7" customFormat="1" x14ac:dyDescent="0.2">
      <c r="A5" s="3">
        <v>4</v>
      </c>
      <c r="B5" s="30">
        <v>2018112363</v>
      </c>
      <c r="C5" s="30" t="s">
        <v>171</v>
      </c>
      <c r="D5" s="14">
        <v>91.906172839506169</v>
      </c>
      <c r="E5" s="23">
        <v>2.25</v>
      </c>
      <c r="F5" s="14">
        <f>SUM(D5:E5)</f>
        <v>94.156172839506169</v>
      </c>
    </row>
    <row r="6" spans="1:6" s="7" customFormat="1" x14ac:dyDescent="0.2">
      <c r="A6" s="3">
        <v>5</v>
      </c>
      <c r="B6" s="30">
        <v>2018112268</v>
      </c>
      <c r="C6" s="30" t="s">
        <v>177</v>
      </c>
      <c r="D6" s="14">
        <v>90.601851851851848</v>
      </c>
      <c r="E6" s="23">
        <v>3</v>
      </c>
      <c r="F6" s="14">
        <f>SUM(D6:E6)</f>
        <v>93.601851851851848</v>
      </c>
    </row>
    <row r="7" spans="1:6" s="7" customFormat="1" x14ac:dyDescent="0.2">
      <c r="A7" s="3">
        <v>6</v>
      </c>
      <c r="B7" s="30">
        <v>2018112368</v>
      </c>
      <c r="C7" s="30" t="s">
        <v>173</v>
      </c>
      <c r="D7" s="14">
        <v>91.62222222222222</v>
      </c>
      <c r="E7" s="23">
        <v>1.5</v>
      </c>
      <c r="F7" s="14">
        <f>SUM(D7:E7)</f>
        <v>93.12222222222222</v>
      </c>
    </row>
    <row r="8" spans="1:6" s="7" customFormat="1" x14ac:dyDescent="0.2">
      <c r="A8" s="3">
        <v>7</v>
      </c>
      <c r="B8" s="30">
        <v>2018112317</v>
      </c>
      <c r="C8" s="30" t="s">
        <v>179</v>
      </c>
      <c r="D8" s="14">
        <v>89.975308641975303</v>
      </c>
      <c r="E8" s="23">
        <v>3</v>
      </c>
      <c r="F8" s="14">
        <f>SUM(D8:E8)</f>
        <v>92.975308641975303</v>
      </c>
    </row>
    <row r="9" spans="1:6" s="7" customFormat="1" x14ac:dyDescent="0.2">
      <c r="A9" s="3">
        <v>8</v>
      </c>
      <c r="B9" s="30">
        <v>2018110753</v>
      </c>
      <c r="C9" s="30" t="s">
        <v>180</v>
      </c>
      <c r="D9" s="14">
        <v>89.975308641975303</v>
      </c>
      <c r="E9" s="23">
        <v>3</v>
      </c>
      <c r="F9" s="14">
        <f>SUM(D9:E9)</f>
        <v>92.975308641975303</v>
      </c>
    </row>
    <row r="10" spans="1:6" s="7" customFormat="1" x14ac:dyDescent="0.2">
      <c r="A10" s="3">
        <v>9</v>
      </c>
      <c r="B10" s="30">
        <v>2018112275</v>
      </c>
      <c r="C10" s="30" t="s">
        <v>181</v>
      </c>
      <c r="D10" s="14">
        <v>89.913580246913583</v>
      </c>
      <c r="E10" s="23">
        <v>3</v>
      </c>
      <c r="F10" s="14">
        <f>SUM(D10:E10)</f>
        <v>92.913580246913583</v>
      </c>
    </row>
    <row r="11" spans="1:6" s="7" customFormat="1" x14ac:dyDescent="0.2">
      <c r="A11" s="3">
        <v>10</v>
      </c>
      <c r="B11" s="30">
        <v>2018112380</v>
      </c>
      <c r="C11" s="30" t="s">
        <v>176</v>
      </c>
      <c r="D11" s="14">
        <v>90.635802469135797</v>
      </c>
      <c r="E11" s="23">
        <v>2.1</v>
      </c>
      <c r="F11" s="14">
        <f>SUM(D11:E11)</f>
        <v>92.735802469135791</v>
      </c>
    </row>
    <row r="12" spans="1:6" s="7" customFormat="1" x14ac:dyDescent="0.2">
      <c r="A12" s="3">
        <v>11</v>
      </c>
      <c r="B12" s="30">
        <v>2018112280</v>
      </c>
      <c r="C12" s="30" t="s">
        <v>183</v>
      </c>
      <c r="D12" s="14">
        <v>89.611111111111114</v>
      </c>
      <c r="E12" s="23">
        <v>2.7</v>
      </c>
      <c r="F12" s="14">
        <f>SUM(D12:E12)</f>
        <v>92.311111111111117</v>
      </c>
    </row>
    <row r="13" spans="1:6" s="7" customFormat="1" x14ac:dyDescent="0.2">
      <c r="A13" s="3">
        <v>12</v>
      </c>
      <c r="B13" s="30">
        <v>2018112366</v>
      </c>
      <c r="C13" s="30" t="s">
        <v>187</v>
      </c>
      <c r="D13" s="14">
        <v>89.369135802469131</v>
      </c>
      <c r="E13" s="23">
        <v>2.6</v>
      </c>
      <c r="F13" s="14">
        <f>SUM(D13:E13)</f>
        <v>91.969135802469125</v>
      </c>
    </row>
    <row r="14" spans="1:6" s="7" customFormat="1" x14ac:dyDescent="0.2">
      <c r="A14" s="3">
        <v>13</v>
      </c>
      <c r="B14" s="30">
        <v>2018112314</v>
      </c>
      <c r="C14" s="30" t="s">
        <v>192</v>
      </c>
      <c r="D14" s="14">
        <v>88.461728395061726</v>
      </c>
      <c r="E14" s="23">
        <v>3</v>
      </c>
      <c r="F14" s="14">
        <f>SUM(D14:E14)</f>
        <v>91.461728395061726</v>
      </c>
    </row>
    <row r="15" spans="1:6" s="7" customFormat="1" x14ac:dyDescent="0.2">
      <c r="A15" s="3">
        <v>14</v>
      </c>
      <c r="B15" s="30">
        <v>2018112389</v>
      </c>
      <c r="C15" s="30" t="s">
        <v>178</v>
      </c>
      <c r="D15" s="14">
        <v>89.970987654320979</v>
      </c>
      <c r="E15" s="23">
        <v>1.3</v>
      </c>
      <c r="F15" s="14">
        <f>SUM(D15:E15)</f>
        <v>91.270987654320976</v>
      </c>
    </row>
    <row r="16" spans="1:6" s="7" customFormat="1" x14ac:dyDescent="0.2">
      <c r="A16" s="3">
        <v>15</v>
      </c>
      <c r="B16" s="30">
        <v>2018115563</v>
      </c>
      <c r="C16" s="30" t="s">
        <v>174</v>
      </c>
      <c r="D16" s="14">
        <v>91.192592592592604</v>
      </c>
      <c r="E16" s="23">
        <v>0</v>
      </c>
      <c r="F16" s="14">
        <f>SUM(D16:E16)</f>
        <v>91.192592592592604</v>
      </c>
    </row>
    <row r="17" spans="1:6" s="7" customFormat="1" x14ac:dyDescent="0.2">
      <c r="A17" s="3">
        <v>16</v>
      </c>
      <c r="B17" s="30">
        <v>2018112324</v>
      </c>
      <c r="C17" s="30" t="s">
        <v>182</v>
      </c>
      <c r="D17" s="14">
        <v>89.641975308641975</v>
      </c>
      <c r="E17" s="23">
        <v>1.43</v>
      </c>
      <c r="F17" s="14">
        <f>SUM(D17:E17)</f>
        <v>91.071975308641981</v>
      </c>
    </row>
    <row r="18" spans="1:6" s="7" customFormat="1" x14ac:dyDescent="0.2">
      <c r="A18" s="3">
        <v>17</v>
      </c>
      <c r="B18" s="30">
        <v>2018112279</v>
      </c>
      <c r="C18" s="30" t="s">
        <v>196</v>
      </c>
      <c r="D18" s="14">
        <v>88.513999999999996</v>
      </c>
      <c r="E18" s="23">
        <v>2.36</v>
      </c>
      <c r="F18" s="14">
        <f>SUM(D18:E18)</f>
        <v>90.873999999999995</v>
      </c>
    </row>
    <row r="19" spans="1:6" s="7" customFormat="1" x14ac:dyDescent="0.2">
      <c r="A19" s="3">
        <v>18</v>
      </c>
      <c r="B19" s="30">
        <v>2018111062</v>
      </c>
      <c r="C19" s="30" t="s">
        <v>184</v>
      </c>
      <c r="D19" s="14">
        <v>89.598765432098759</v>
      </c>
      <c r="E19" s="23">
        <v>1.2</v>
      </c>
      <c r="F19" s="14">
        <f>SUM(D19:E19)</f>
        <v>90.798765432098762</v>
      </c>
    </row>
    <row r="20" spans="1:6" s="7" customFormat="1" x14ac:dyDescent="0.2">
      <c r="A20" s="3">
        <v>19</v>
      </c>
      <c r="B20" s="30">
        <v>2018112341</v>
      </c>
      <c r="C20" s="30" t="s">
        <v>185</v>
      </c>
      <c r="D20" s="14">
        <v>89.549382716049379</v>
      </c>
      <c r="E20" s="23">
        <v>1.21</v>
      </c>
      <c r="F20" s="14">
        <f>SUM(D20:E20)</f>
        <v>90.759382716049373</v>
      </c>
    </row>
    <row r="21" spans="1:6" s="7" customFormat="1" x14ac:dyDescent="0.2">
      <c r="A21" s="3">
        <v>20</v>
      </c>
      <c r="B21" s="30">
        <v>2018112345</v>
      </c>
      <c r="C21" s="30" t="s">
        <v>189</v>
      </c>
      <c r="D21" s="14">
        <v>89.175925925925924</v>
      </c>
      <c r="E21" s="23">
        <v>1.56</v>
      </c>
      <c r="F21" s="14">
        <f>SUM(D21:E21)</f>
        <v>90.735925925925926</v>
      </c>
    </row>
    <row r="22" spans="1:6" s="7" customFormat="1" x14ac:dyDescent="0.2">
      <c r="A22" s="3">
        <v>21</v>
      </c>
      <c r="B22" s="30">
        <v>2018112377</v>
      </c>
      <c r="C22" s="30" t="s">
        <v>175</v>
      </c>
      <c r="D22" s="14">
        <v>90.012941176470591</v>
      </c>
      <c r="E22" s="23">
        <v>0.44</v>
      </c>
      <c r="F22" s="14">
        <f>SUM(D22:E22)</f>
        <v>90.452941176470588</v>
      </c>
    </row>
    <row r="23" spans="1:6" s="7" customFormat="1" x14ac:dyDescent="0.2">
      <c r="A23" s="3">
        <v>22</v>
      </c>
      <c r="B23" s="30">
        <v>2018113562</v>
      </c>
      <c r="C23" s="30" t="s">
        <v>190</v>
      </c>
      <c r="D23" s="14">
        <v>88.987654320987659</v>
      </c>
      <c r="E23" s="23">
        <v>1.02</v>
      </c>
      <c r="F23" s="14">
        <f>SUM(D23:E23)</f>
        <v>90.007654320987655</v>
      </c>
    </row>
    <row r="24" spans="1:6" s="7" customFormat="1" x14ac:dyDescent="0.2">
      <c r="A24" s="3">
        <v>23</v>
      </c>
      <c r="B24" s="30">
        <v>2018112321</v>
      </c>
      <c r="C24" s="30" t="s">
        <v>188</v>
      </c>
      <c r="D24" s="14">
        <v>89.260493827160502</v>
      </c>
      <c r="E24" s="23">
        <v>0.66</v>
      </c>
      <c r="F24" s="14">
        <f>SUM(D24:E24)</f>
        <v>89.920493827160499</v>
      </c>
    </row>
    <row r="25" spans="1:6" s="7" customFormat="1" x14ac:dyDescent="0.2">
      <c r="A25" s="3">
        <v>24</v>
      </c>
      <c r="B25" s="30">
        <v>2018112274</v>
      </c>
      <c r="C25" s="30" t="s">
        <v>191</v>
      </c>
      <c r="D25" s="14">
        <v>88.764705882352942</v>
      </c>
      <c r="E25" s="23">
        <v>1</v>
      </c>
      <c r="F25" s="14">
        <f>SUM(D25:E25)</f>
        <v>89.764705882352942</v>
      </c>
    </row>
    <row r="26" spans="1:6" s="7" customFormat="1" x14ac:dyDescent="0.2">
      <c r="A26" s="3">
        <v>25</v>
      </c>
      <c r="B26" s="30">
        <v>2018112359</v>
      </c>
      <c r="C26" s="30" t="s">
        <v>186</v>
      </c>
      <c r="D26" s="14">
        <v>89.485802469135805</v>
      </c>
      <c r="E26" s="23">
        <v>0</v>
      </c>
      <c r="F26" s="14">
        <f>SUM(D26:E26)</f>
        <v>89.485802469135805</v>
      </c>
    </row>
    <row r="27" spans="1:6" s="7" customFormat="1" x14ac:dyDescent="0.2">
      <c r="A27" s="3">
        <v>26</v>
      </c>
      <c r="B27" s="30">
        <v>2018112326</v>
      </c>
      <c r="C27" s="30" t="s">
        <v>193</v>
      </c>
      <c r="D27" s="14">
        <v>88.455555555555549</v>
      </c>
      <c r="E27" s="23">
        <v>0.5</v>
      </c>
      <c r="F27" s="14">
        <f>SUM(D27:E27)</f>
        <v>88.955555555555549</v>
      </c>
    </row>
    <row r="28" spans="1:6" s="7" customFormat="1" x14ac:dyDescent="0.2">
      <c r="A28" s="3">
        <v>27</v>
      </c>
      <c r="B28" s="30">
        <v>2018112282</v>
      </c>
      <c r="C28" s="30" t="s">
        <v>195</v>
      </c>
      <c r="D28" s="14">
        <v>88.006172839506178</v>
      </c>
      <c r="E28" s="23">
        <v>0.94</v>
      </c>
      <c r="F28" s="14">
        <f>SUM(D28:E28)</f>
        <v>88.946172839506175</v>
      </c>
    </row>
    <row r="29" spans="1:6" s="7" customFormat="1" x14ac:dyDescent="0.2">
      <c r="A29" s="3">
        <v>28</v>
      </c>
      <c r="B29" s="30">
        <v>2018112284</v>
      </c>
      <c r="C29" s="30" t="s">
        <v>194</v>
      </c>
      <c r="D29" s="14">
        <v>88.270370370370372</v>
      </c>
      <c r="E29" s="23">
        <v>0.5</v>
      </c>
      <c r="F29" s="14">
        <f>SUM(D29:E29)</f>
        <v>88.770370370370372</v>
      </c>
    </row>
    <row r="30" spans="1:6" s="7" customFormat="1" x14ac:dyDescent="0.2">
      <c r="A30" s="3">
        <v>29</v>
      </c>
      <c r="B30" s="30">
        <v>2018112367</v>
      </c>
      <c r="C30" s="30" t="s">
        <v>201</v>
      </c>
      <c r="D30" s="14">
        <v>87.008823529411771</v>
      </c>
      <c r="E30" s="23">
        <v>1.66</v>
      </c>
      <c r="F30" s="14">
        <f>SUM(D30:E30)</f>
        <v>88.668823529411767</v>
      </c>
    </row>
    <row r="31" spans="1:6" s="7" customFormat="1" x14ac:dyDescent="0.2">
      <c r="A31" s="3">
        <v>30</v>
      </c>
      <c r="B31" s="30">
        <v>2018112349</v>
      </c>
      <c r="C31" s="30" t="s">
        <v>203</v>
      </c>
      <c r="D31" s="14">
        <v>86.664814814814818</v>
      </c>
      <c r="E31" s="23">
        <v>1.95</v>
      </c>
      <c r="F31" s="14">
        <f>SUM(D31:E31)</f>
        <v>88.614814814814821</v>
      </c>
    </row>
    <row r="32" spans="1:6" s="7" customFormat="1" x14ac:dyDescent="0.2">
      <c r="A32" s="3">
        <v>31</v>
      </c>
      <c r="B32" s="30">
        <v>2018112312</v>
      </c>
      <c r="C32" s="30" t="s">
        <v>200</v>
      </c>
      <c r="D32" s="14">
        <v>87.120370370370367</v>
      </c>
      <c r="E32" s="23">
        <v>1.24</v>
      </c>
      <c r="F32" s="14">
        <f>SUM(D32:E32)</f>
        <v>88.360370370370362</v>
      </c>
    </row>
    <row r="33" spans="1:6" s="7" customFormat="1" x14ac:dyDescent="0.2">
      <c r="A33" s="3">
        <v>32</v>
      </c>
      <c r="B33" s="30">
        <v>2018112330</v>
      </c>
      <c r="C33" s="30" t="s">
        <v>198</v>
      </c>
      <c r="D33" s="14">
        <v>87.477160493827157</v>
      </c>
      <c r="E33" s="23">
        <v>0.8</v>
      </c>
      <c r="F33" s="14">
        <f>SUM(D33:E33)</f>
        <v>88.277160493827154</v>
      </c>
    </row>
    <row r="34" spans="1:6" s="7" customFormat="1" x14ac:dyDescent="0.2">
      <c r="A34" s="3">
        <v>33</v>
      </c>
      <c r="B34" s="30">
        <v>2018112322</v>
      </c>
      <c r="C34" s="30" t="s">
        <v>205</v>
      </c>
      <c r="D34" s="14">
        <v>86.006172839506178</v>
      </c>
      <c r="E34" s="23">
        <v>2</v>
      </c>
      <c r="F34" s="14">
        <f>SUM(D34:E34)</f>
        <v>88.006172839506178</v>
      </c>
    </row>
    <row r="35" spans="1:6" s="7" customFormat="1" x14ac:dyDescent="0.2">
      <c r="A35" s="3">
        <v>34</v>
      </c>
      <c r="B35" s="30">
        <v>2018112320</v>
      </c>
      <c r="C35" s="30" t="s">
        <v>197</v>
      </c>
      <c r="D35" s="14">
        <v>87.798148148148144</v>
      </c>
      <c r="E35" s="23">
        <v>0</v>
      </c>
      <c r="F35" s="14">
        <f>SUM(D35:E35)</f>
        <v>87.798148148148144</v>
      </c>
    </row>
    <row r="36" spans="1:6" s="7" customFormat="1" x14ac:dyDescent="0.2">
      <c r="A36" s="3">
        <v>35</v>
      </c>
      <c r="B36" s="30">
        <v>2018114173</v>
      </c>
      <c r="C36" s="30" t="s">
        <v>199</v>
      </c>
      <c r="D36" s="14">
        <v>87.418518518518511</v>
      </c>
      <c r="E36" s="23">
        <v>0</v>
      </c>
      <c r="F36" s="14">
        <f>SUM(D36:E36)</f>
        <v>87.418518518518511</v>
      </c>
    </row>
    <row r="37" spans="1:6" s="7" customFormat="1" x14ac:dyDescent="0.2">
      <c r="A37" s="3">
        <v>36</v>
      </c>
      <c r="B37" s="30">
        <v>2018112378</v>
      </c>
      <c r="C37" s="30" t="s">
        <v>209</v>
      </c>
      <c r="D37" s="14">
        <v>85.795061728395055</v>
      </c>
      <c r="E37" s="23">
        <v>1</v>
      </c>
      <c r="F37" s="14">
        <f>SUM(D37:E37)</f>
        <v>86.795061728395055</v>
      </c>
    </row>
    <row r="38" spans="1:6" s="7" customFormat="1" x14ac:dyDescent="0.2">
      <c r="A38" s="3">
        <v>37</v>
      </c>
      <c r="B38" s="30">
        <v>2018112354</v>
      </c>
      <c r="C38" s="30" t="s">
        <v>204</v>
      </c>
      <c r="D38" s="14">
        <v>86.601851851851848</v>
      </c>
      <c r="E38" s="23">
        <v>0</v>
      </c>
      <c r="F38" s="14">
        <f>SUM(D38:E38)</f>
        <v>86.601851851851848</v>
      </c>
    </row>
    <row r="39" spans="1:6" s="7" customFormat="1" x14ac:dyDescent="0.2">
      <c r="A39" s="3">
        <v>38</v>
      </c>
      <c r="B39" s="30">
        <v>2018112304</v>
      </c>
      <c r="C39" s="30" t="s">
        <v>207</v>
      </c>
      <c r="D39" s="14">
        <v>85.888888888888886</v>
      </c>
      <c r="E39" s="23">
        <v>0.55000000000000004</v>
      </c>
      <c r="F39" s="14">
        <f>SUM(D39:E39)</f>
        <v>86.438888888888883</v>
      </c>
    </row>
    <row r="40" spans="1:6" s="7" customFormat="1" x14ac:dyDescent="0.2">
      <c r="A40" s="3">
        <v>39</v>
      </c>
      <c r="B40" s="30">
        <v>2018112281</v>
      </c>
      <c r="C40" s="30" t="s">
        <v>213</v>
      </c>
      <c r="D40" s="14">
        <v>85.319753086419752</v>
      </c>
      <c r="E40" s="23">
        <v>1.05</v>
      </c>
      <c r="F40" s="14">
        <f>SUM(D40:E40)</f>
        <v>86.369753086419749</v>
      </c>
    </row>
    <row r="41" spans="1:6" s="7" customFormat="1" x14ac:dyDescent="0.2">
      <c r="A41" s="3">
        <v>40</v>
      </c>
      <c r="B41" s="30">
        <v>2018112383</v>
      </c>
      <c r="C41" s="30" t="s">
        <v>220</v>
      </c>
      <c r="D41" s="14">
        <v>83.324074074074076</v>
      </c>
      <c r="E41" s="23">
        <v>3</v>
      </c>
      <c r="F41" s="14">
        <f>SUM(D41:E41)</f>
        <v>86.324074074074076</v>
      </c>
    </row>
    <row r="42" spans="1:6" s="7" customFormat="1" x14ac:dyDescent="0.2">
      <c r="A42" s="3">
        <v>41</v>
      </c>
      <c r="B42" s="30">
        <v>2018112311</v>
      </c>
      <c r="C42" s="30" t="s">
        <v>206</v>
      </c>
      <c r="D42" s="14">
        <v>85.996913580246911</v>
      </c>
      <c r="E42" s="23">
        <v>0</v>
      </c>
      <c r="F42" s="14">
        <f>SUM(D42:E42)</f>
        <v>85.996913580246911</v>
      </c>
    </row>
    <row r="43" spans="1:6" s="7" customFormat="1" x14ac:dyDescent="0.2">
      <c r="A43" s="3">
        <v>42</v>
      </c>
      <c r="B43" s="30">
        <v>2018112288</v>
      </c>
      <c r="C43" s="30" t="s">
        <v>202</v>
      </c>
      <c r="D43" s="14">
        <v>85.901234567901241</v>
      </c>
      <c r="E43" s="23">
        <v>0</v>
      </c>
      <c r="F43" s="14">
        <f>SUM(D43:E43)</f>
        <v>85.901234567901241</v>
      </c>
    </row>
    <row r="44" spans="1:6" s="7" customFormat="1" x14ac:dyDescent="0.2">
      <c r="A44" s="3">
        <v>43</v>
      </c>
      <c r="B44" s="30">
        <v>2018114449</v>
      </c>
      <c r="C44" s="30" t="s">
        <v>208</v>
      </c>
      <c r="D44" s="14">
        <v>85.807058823529417</v>
      </c>
      <c r="E44" s="23">
        <v>0</v>
      </c>
      <c r="F44" s="14">
        <f>SUM(D44:E44)</f>
        <v>85.807058823529417</v>
      </c>
    </row>
    <row r="45" spans="1:6" s="7" customFormat="1" x14ac:dyDescent="0.2">
      <c r="A45" s="3">
        <v>44</v>
      </c>
      <c r="B45" s="30">
        <v>2018112277</v>
      </c>
      <c r="C45" s="30" t="s">
        <v>210</v>
      </c>
      <c r="D45" s="14">
        <v>85.410493827160494</v>
      </c>
      <c r="E45" s="23">
        <v>0</v>
      </c>
      <c r="F45" s="14">
        <f>SUM(D45:E45)</f>
        <v>85.410493827160494</v>
      </c>
    </row>
    <row r="46" spans="1:6" s="7" customFormat="1" x14ac:dyDescent="0.2">
      <c r="A46" s="3">
        <v>45</v>
      </c>
      <c r="B46" s="30">
        <v>2018112269</v>
      </c>
      <c r="C46" s="30" t="s">
        <v>211</v>
      </c>
      <c r="D46" s="14">
        <v>85.370370370370367</v>
      </c>
      <c r="E46" s="23">
        <v>0</v>
      </c>
      <c r="F46" s="14">
        <f>SUM(D46:E46)</f>
        <v>85.370370370370367</v>
      </c>
    </row>
    <row r="47" spans="1:6" s="7" customFormat="1" x14ac:dyDescent="0.2">
      <c r="A47" s="3">
        <v>46</v>
      </c>
      <c r="B47" s="30">
        <v>2018112286</v>
      </c>
      <c r="C47" s="30" t="s">
        <v>212</v>
      </c>
      <c r="D47" s="14">
        <v>85.361764705882351</v>
      </c>
      <c r="E47" s="23">
        <v>0</v>
      </c>
      <c r="F47" s="14">
        <f>SUM(D47:E47)</f>
        <v>85.361764705882351</v>
      </c>
    </row>
    <row r="48" spans="1:6" s="7" customFormat="1" x14ac:dyDescent="0.2">
      <c r="A48" s="3">
        <v>47</v>
      </c>
      <c r="B48" s="30">
        <v>2018112328</v>
      </c>
      <c r="C48" s="30" t="s">
        <v>219</v>
      </c>
      <c r="D48" s="14">
        <v>83.245882352941166</v>
      </c>
      <c r="E48" s="23">
        <v>2.04</v>
      </c>
      <c r="F48" s="14">
        <f>SUM(D48:E48)</f>
        <v>85.285882352941172</v>
      </c>
    </row>
    <row r="49" spans="1:6" s="7" customFormat="1" x14ac:dyDescent="0.2">
      <c r="A49" s="3">
        <v>48</v>
      </c>
      <c r="B49" s="30">
        <v>2018112347</v>
      </c>
      <c r="C49" s="30" t="s">
        <v>217</v>
      </c>
      <c r="D49" s="14">
        <v>84.038888888888891</v>
      </c>
      <c r="E49" s="23">
        <v>0.7</v>
      </c>
      <c r="F49" s="14">
        <f>SUM(D49:E49)</f>
        <v>84.738888888888894</v>
      </c>
    </row>
    <row r="50" spans="1:6" s="7" customFormat="1" x14ac:dyDescent="0.2">
      <c r="A50" s="3">
        <v>49</v>
      </c>
      <c r="B50" s="30">
        <v>2018112357</v>
      </c>
      <c r="C50" s="30" t="s">
        <v>214</v>
      </c>
      <c r="D50" s="14">
        <v>84.706790123456784</v>
      </c>
      <c r="E50" s="23">
        <v>0</v>
      </c>
      <c r="F50" s="14">
        <f>SUM(D50:E50)</f>
        <v>84.706790123456784</v>
      </c>
    </row>
    <row r="51" spans="1:6" s="7" customFormat="1" x14ac:dyDescent="0.2">
      <c r="A51" s="3">
        <v>50</v>
      </c>
      <c r="B51" s="30">
        <v>2018112292</v>
      </c>
      <c r="C51" s="30" t="s">
        <v>215</v>
      </c>
      <c r="D51" s="14">
        <v>84.585294117647052</v>
      </c>
      <c r="E51" s="23">
        <v>0</v>
      </c>
      <c r="F51" s="14">
        <f>SUM(D51:E51)</f>
        <v>84.585294117647052</v>
      </c>
    </row>
    <row r="52" spans="1:6" s="7" customFormat="1" x14ac:dyDescent="0.2">
      <c r="A52" s="3">
        <v>51</v>
      </c>
      <c r="B52" s="30">
        <v>2018112298</v>
      </c>
      <c r="C52" s="30" t="s">
        <v>216</v>
      </c>
      <c r="D52" s="14">
        <v>84.117283950617278</v>
      </c>
      <c r="E52" s="23">
        <v>0</v>
      </c>
      <c r="F52" s="14">
        <f>SUM(D52:E52)</f>
        <v>84.117283950617278</v>
      </c>
    </row>
    <row r="53" spans="1:6" s="7" customFormat="1" x14ac:dyDescent="0.2">
      <c r="A53" s="3">
        <v>52</v>
      </c>
      <c r="B53" s="30">
        <v>2018112329</v>
      </c>
      <c r="C53" s="30" t="s">
        <v>218</v>
      </c>
      <c r="D53" s="14">
        <v>83.859876543209879</v>
      </c>
      <c r="E53" s="23">
        <v>0</v>
      </c>
      <c r="F53" s="14">
        <f>SUM(D53:E53)</f>
        <v>83.859876543209879</v>
      </c>
    </row>
    <row r="54" spans="1:6" s="7" customFormat="1" x14ac:dyDescent="0.2">
      <c r="A54" s="3">
        <v>53</v>
      </c>
      <c r="B54" s="30">
        <v>2018112273</v>
      </c>
      <c r="C54" s="30" t="s">
        <v>221</v>
      </c>
      <c r="D54" s="14">
        <v>83.543209876543216</v>
      </c>
      <c r="E54" s="23">
        <v>0</v>
      </c>
      <c r="F54" s="14">
        <f>SUM(D54:E54)</f>
        <v>83.543209876543216</v>
      </c>
    </row>
    <row r="55" spans="1:6" s="7" customFormat="1" x14ac:dyDescent="0.2">
      <c r="A55" s="3">
        <v>54</v>
      </c>
      <c r="B55" s="30">
        <v>2018112346</v>
      </c>
      <c r="C55" s="30" t="s">
        <v>222</v>
      </c>
      <c r="D55" s="14">
        <v>83.195679012345678</v>
      </c>
      <c r="E55" s="23">
        <v>0</v>
      </c>
      <c r="F55" s="14">
        <f>SUM(D55:E55)</f>
        <v>83.195679012345678</v>
      </c>
    </row>
    <row r="56" spans="1:6" s="7" customFormat="1" x14ac:dyDescent="0.2">
      <c r="A56" s="3">
        <v>55</v>
      </c>
      <c r="B56" s="30">
        <v>2018112339</v>
      </c>
      <c r="C56" s="30" t="s">
        <v>223</v>
      </c>
      <c r="D56" s="14">
        <v>83.189506172839515</v>
      </c>
      <c r="E56" s="23">
        <v>0</v>
      </c>
      <c r="F56" s="14">
        <f>SUM(D56:E56)</f>
        <v>83.189506172839515</v>
      </c>
    </row>
    <row r="57" spans="1:6" s="7" customFormat="1" x14ac:dyDescent="0.2">
      <c r="A57" s="3">
        <v>56</v>
      </c>
      <c r="B57" s="30">
        <v>2018112271</v>
      </c>
      <c r="C57" s="30" t="s">
        <v>224</v>
      </c>
      <c r="D57" s="14">
        <v>82.925294117647056</v>
      </c>
      <c r="E57" s="23">
        <v>0</v>
      </c>
      <c r="F57" s="14">
        <f>SUM(D57:E57)</f>
        <v>82.925294117647056</v>
      </c>
    </row>
    <row r="58" spans="1:6" s="7" customFormat="1" x14ac:dyDescent="0.2">
      <c r="A58" s="3">
        <v>57</v>
      </c>
      <c r="B58" s="30">
        <v>2018112355</v>
      </c>
      <c r="C58" s="30" t="s">
        <v>225</v>
      </c>
      <c r="D58" s="14">
        <v>82.45</v>
      </c>
      <c r="E58" s="23">
        <v>0</v>
      </c>
      <c r="F58" s="14">
        <f>SUM(D58:E58)</f>
        <v>82.45</v>
      </c>
    </row>
    <row r="59" spans="1:6" s="7" customFormat="1" x14ac:dyDescent="0.2">
      <c r="A59" s="3">
        <v>58</v>
      </c>
      <c r="B59" s="30">
        <v>2018112308</v>
      </c>
      <c r="C59" s="30" t="s">
        <v>226</v>
      </c>
      <c r="D59" s="14">
        <v>82.146296296296299</v>
      </c>
      <c r="E59" s="23">
        <v>0</v>
      </c>
      <c r="F59" s="14">
        <f>SUM(D59:E59)</f>
        <v>82.146296296296299</v>
      </c>
    </row>
    <row r="60" spans="1:6" s="7" customFormat="1" x14ac:dyDescent="0.2">
      <c r="A60" s="3">
        <v>59</v>
      </c>
      <c r="B60" s="30">
        <v>2018112313</v>
      </c>
      <c r="C60" s="30" t="s">
        <v>227</v>
      </c>
      <c r="D60" s="14">
        <v>81.970588235294116</v>
      </c>
      <c r="E60" s="23">
        <v>0</v>
      </c>
      <c r="F60" s="14">
        <f>SUM(D60:E60)</f>
        <v>81.970588235294116</v>
      </c>
    </row>
    <row r="61" spans="1:6" s="7" customFormat="1" x14ac:dyDescent="0.2">
      <c r="A61" s="3">
        <v>60</v>
      </c>
      <c r="B61" s="30">
        <v>2018112306</v>
      </c>
      <c r="C61" s="30" t="s">
        <v>235</v>
      </c>
      <c r="D61" s="14">
        <v>81.291358024691363</v>
      </c>
      <c r="E61" s="23">
        <v>0.64</v>
      </c>
      <c r="F61" s="14">
        <f>SUM(D61:E61)</f>
        <v>81.931358024691363</v>
      </c>
    </row>
    <row r="62" spans="1:6" s="7" customFormat="1" x14ac:dyDescent="0.2">
      <c r="A62" s="3">
        <v>61</v>
      </c>
      <c r="B62" s="30">
        <v>2018112360</v>
      </c>
      <c r="C62" s="30" t="s">
        <v>228</v>
      </c>
      <c r="D62" s="14">
        <v>81.854938271604937</v>
      </c>
      <c r="E62" s="23">
        <v>0</v>
      </c>
      <c r="F62" s="14">
        <f>SUM(D62:E62)</f>
        <v>81.854938271604937</v>
      </c>
    </row>
    <row r="63" spans="1:6" s="7" customFormat="1" x14ac:dyDescent="0.2">
      <c r="A63" s="3">
        <v>62</v>
      </c>
      <c r="B63" s="30">
        <v>2018115186</v>
      </c>
      <c r="C63" s="30" t="s">
        <v>229</v>
      </c>
      <c r="D63" s="14">
        <v>81.782716049382714</v>
      </c>
      <c r="E63" s="23">
        <v>0</v>
      </c>
      <c r="F63" s="14">
        <f>SUM(D63:E63)</f>
        <v>81.782716049382714</v>
      </c>
    </row>
    <row r="64" spans="1:6" s="7" customFormat="1" x14ac:dyDescent="0.2">
      <c r="A64" s="3">
        <v>63</v>
      </c>
      <c r="B64" s="30">
        <v>2018112342</v>
      </c>
      <c r="C64" s="30" t="s">
        <v>230</v>
      </c>
      <c r="D64" s="14">
        <v>81.71790123456789</v>
      </c>
      <c r="E64" s="23">
        <v>0</v>
      </c>
      <c r="F64" s="14">
        <f>SUM(D64:E64)</f>
        <v>81.71790123456789</v>
      </c>
    </row>
    <row r="65" spans="1:6" s="7" customFormat="1" x14ac:dyDescent="0.2">
      <c r="A65" s="3">
        <v>64</v>
      </c>
      <c r="B65" s="30">
        <v>2018112327</v>
      </c>
      <c r="C65" s="30" t="s">
        <v>231</v>
      </c>
      <c r="D65" s="14">
        <v>81.677777777777777</v>
      </c>
      <c r="E65" s="23">
        <v>0</v>
      </c>
      <c r="F65" s="14">
        <f>SUM(D65:E65)</f>
        <v>81.677777777777777</v>
      </c>
    </row>
    <row r="66" spans="1:6" s="7" customFormat="1" x14ac:dyDescent="0.2">
      <c r="A66" s="3">
        <v>65</v>
      </c>
      <c r="B66" s="30">
        <v>2018112356</v>
      </c>
      <c r="C66" s="30" t="s">
        <v>232</v>
      </c>
      <c r="D66" s="14">
        <v>81.661111111111111</v>
      </c>
      <c r="E66" s="23">
        <v>0</v>
      </c>
      <c r="F66" s="14">
        <f>SUM(D66:E66)</f>
        <v>81.661111111111111</v>
      </c>
    </row>
    <row r="67" spans="1:6" s="7" customFormat="1" x14ac:dyDescent="0.2">
      <c r="A67" s="3">
        <v>66</v>
      </c>
      <c r="B67" s="30">
        <v>2018113003</v>
      </c>
      <c r="C67" s="30" t="s">
        <v>233</v>
      </c>
      <c r="D67" s="14">
        <v>81.563580246913574</v>
      </c>
      <c r="E67" s="23">
        <v>0</v>
      </c>
      <c r="F67" s="14">
        <f>SUM(D67:E67)</f>
        <v>81.563580246913574</v>
      </c>
    </row>
    <row r="68" spans="1:6" s="7" customFormat="1" x14ac:dyDescent="0.2">
      <c r="A68" s="3">
        <v>67</v>
      </c>
      <c r="B68" s="30">
        <v>2018112309</v>
      </c>
      <c r="C68" s="30" t="s">
        <v>234</v>
      </c>
      <c r="D68" s="14">
        <v>81.54529411764706</v>
      </c>
      <c r="E68" s="23">
        <v>0</v>
      </c>
      <c r="F68" s="14">
        <f>SUM(D68:E68)</f>
        <v>81.54529411764706</v>
      </c>
    </row>
    <row r="69" spans="1:6" s="7" customFormat="1" x14ac:dyDescent="0.2">
      <c r="A69" s="3">
        <v>68</v>
      </c>
      <c r="B69" s="30">
        <v>2018112319</v>
      </c>
      <c r="C69" s="30" t="s">
        <v>236</v>
      </c>
      <c r="D69" s="14">
        <v>80.883950617283958</v>
      </c>
      <c r="E69" s="23">
        <v>0</v>
      </c>
      <c r="F69" s="14">
        <f>SUM(D69:E69)</f>
        <v>80.883950617283958</v>
      </c>
    </row>
    <row r="70" spans="1:6" s="7" customFormat="1" x14ac:dyDescent="0.2">
      <c r="A70" s="3">
        <v>69</v>
      </c>
      <c r="B70" s="30">
        <v>2018112334</v>
      </c>
      <c r="C70" s="30" t="s">
        <v>237</v>
      </c>
      <c r="D70" s="14">
        <v>80.68703703703703</v>
      </c>
      <c r="E70" s="23">
        <v>0</v>
      </c>
      <c r="F70" s="14">
        <f>SUM(D70:E70)</f>
        <v>80.68703703703703</v>
      </c>
    </row>
    <row r="71" spans="1:6" s="7" customFormat="1" x14ac:dyDescent="0.2">
      <c r="A71" s="3">
        <v>70</v>
      </c>
      <c r="B71" s="30">
        <v>2018112351</v>
      </c>
      <c r="C71" s="30" t="s">
        <v>238</v>
      </c>
      <c r="D71" s="14">
        <v>80.652469135802477</v>
      </c>
      <c r="E71" s="23">
        <v>0</v>
      </c>
      <c r="F71" s="14">
        <f>SUM(D71:E71)</f>
        <v>80.652469135802477</v>
      </c>
    </row>
    <row r="72" spans="1:6" s="7" customFormat="1" x14ac:dyDescent="0.2">
      <c r="A72" s="3">
        <v>71</v>
      </c>
      <c r="B72" s="30">
        <v>2018112272</v>
      </c>
      <c r="C72" s="30" t="s">
        <v>240</v>
      </c>
      <c r="D72" s="14">
        <v>80.56296296296297</v>
      </c>
      <c r="E72" s="23">
        <v>0</v>
      </c>
      <c r="F72" s="14">
        <f>SUM(D72:E72)</f>
        <v>80.56296296296297</v>
      </c>
    </row>
    <row r="73" spans="1:6" s="7" customFormat="1" x14ac:dyDescent="0.2">
      <c r="A73" s="3">
        <v>72</v>
      </c>
      <c r="B73" s="30">
        <v>2018112289</v>
      </c>
      <c r="C73" s="30" t="s">
        <v>241</v>
      </c>
      <c r="D73" s="14">
        <v>80.287037037037038</v>
      </c>
      <c r="E73" s="23">
        <v>0</v>
      </c>
      <c r="F73" s="14">
        <f>SUM(D73:E73)</f>
        <v>80.287037037037038</v>
      </c>
    </row>
    <row r="74" spans="1:6" s="7" customFormat="1" x14ac:dyDescent="0.2">
      <c r="A74" s="3">
        <v>73</v>
      </c>
      <c r="B74" s="30">
        <v>2018112290</v>
      </c>
      <c r="C74" s="30" t="s">
        <v>239</v>
      </c>
      <c r="D74" s="14">
        <v>80.072352941176462</v>
      </c>
      <c r="E74" s="23">
        <v>0</v>
      </c>
      <c r="F74" s="14">
        <f>SUM(D74:E74)</f>
        <v>80.072352941176462</v>
      </c>
    </row>
  </sheetData>
  <sortState xmlns:xlrd2="http://schemas.microsoft.com/office/spreadsheetml/2017/richdata2" ref="A2:F74">
    <sortCondition descending="1" ref="F2:F74"/>
  </sortState>
  <phoneticPr fontId="2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F68ED-A5EE-4A0F-9A62-94F97BE627CA}">
  <dimension ref="A1:H61"/>
  <sheetViews>
    <sheetView zoomScale="115" zoomScaleNormal="115" workbookViewId="0">
      <pane xSplit="5" ySplit="1" topLeftCell="F33" activePane="bottomRight" state="frozen"/>
      <selection pane="topRight" activeCell="F1" sqref="F1"/>
      <selection pane="bottomLeft" activeCell="A2" sqref="A2"/>
      <selection pane="bottomRight" activeCell="A2" sqref="A2:A61"/>
    </sheetView>
  </sheetViews>
  <sheetFormatPr defaultRowHeight="14.25" x14ac:dyDescent="0.2"/>
  <cols>
    <col min="1" max="1" width="9" style="6"/>
    <col min="2" max="2" width="13.125" style="6" customWidth="1"/>
    <col min="3" max="4" width="9" style="6"/>
    <col min="5" max="5" width="14.125" style="6" customWidth="1"/>
    <col min="6" max="6" width="9" style="13"/>
    <col min="7" max="7" width="10" style="6"/>
    <col min="8" max="8" width="12.875" style="13" customWidth="1"/>
    <col min="9" max="16384" width="9" style="6"/>
  </cols>
  <sheetData>
    <row r="1" spans="1:8" s="7" customFormat="1" ht="34.5" customHeight="1" x14ac:dyDescent="0.2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5" t="s">
        <v>324</v>
      </c>
      <c r="G1" s="26" t="s">
        <v>328</v>
      </c>
      <c r="H1" s="20" t="s">
        <v>330</v>
      </c>
    </row>
    <row r="2" spans="1:8" s="8" customFormat="1" x14ac:dyDescent="0.2">
      <c r="A2" s="27">
        <v>1</v>
      </c>
      <c r="B2" s="27">
        <v>2018117385</v>
      </c>
      <c r="C2" s="27" t="s">
        <v>242</v>
      </c>
      <c r="D2" s="27" t="s">
        <v>5</v>
      </c>
      <c r="E2" s="27" t="s">
        <v>243</v>
      </c>
      <c r="F2" s="15">
        <v>92.022222222222226</v>
      </c>
      <c r="G2" s="23">
        <v>3</v>
      </c>
      <c r="H2" s="15">
        <f t="shared" ref="H2:H33" si="0">SUM(F2:G2)</f>
        <v>95.022222222222226</v>
      </c>
    </row>
    <row r="3" spans="1:8" s="8" customFormat="1" x14ac:dyDescent="0.2">
      <c r="A3" s="27">
        <v>2</v>
      </c>
      <c r="B3" s="27">
        <v>2018117478</v>
      </c>
      <c r="C3" s="27" t="s">
        <v>247</v>
      </c>
      <c r="D3" s="27" t="s">
        <v>5</v>
      </c>
      <c r="E3" s="27" t="s">
        <v>245</v>
      </c>
      <c r="F3" s="15">
        <v>91.04651162790698</v>
      </c>
      <c r="G3" s="23">
        <v>3</v>
      </c>
      <c r="H3" s="15">
        <f t="shared" si="0"/>
        <v>94.04651162790698</v>
      </c>
    </row>
    <row r="4" spans="1:8" s="8" customFormat="1" x14ac:dyDescent="0.2">
      <c r="A4" s="27">
        <v>3</v>
      </c>
      <c r="B4" s="27">
        <v>2018117431</v>
      </c>
      <c r="C4" s="27" t="s">
        <v>250</v>
      </c>
      <c r="D4" s="27" t="s">
        <v>5</v>
      </c>
      <c r="E4" s="27" t="s">
        <v>249</v>
      </c>
      <c r="F4" s="15">
        <v>90.488888888888894</v>
      </c>
      <c r="G4" s="23">
        <v>3</v>
      </c>
      <c r="H4" s="15">
        <f t="shared" si="0"/>
        <v>93.488888888888894</v>
      </c>
    </row>
    <row r="5" spans="1:8" s="8" customFormat="1" x14ac:dyDescent="0.2">
      <c r="A5" s="27">
        <v>4</v>
      </c>
      <c r="B5" s="27">
        <v>2018117481</v>
      </c>
      <c r="C5" s="27" t="s">
        <v>244</v>
      </c>
      <c r="D5" s="27" t="s">
        <v>5</v>
      </c>
      <c r="E5" s="27" t="s">
        <v>245</v>
      </c>
      <c r="F5" s="15">
        <v>91.325581395348834</v>
      </c>
      <c r="G5" s="23">
        <v>1.9</v>
      </c>
      <c r="H5" s="15">
        <f t="shared" si="0"/>
        <v>93.22558139534884</v>
      </c>
    </row>
    <row r="6" spans="1:8" s="8" customFormat="1" x14ac:dyDescent="0.2">
      <c r="A6" s="27">
        <v>5</v>
      </c>
      <c r="B6" s="27">
        <v>2018117427</v>
      </c>
      <c r="C6" s="27" t="s">
        <v>248</v>
      </c>
      <c r="D6" s="27" t="s">
        <v>5</v>
      </c>
      <c r="E6" s="27" t="s">
        <v>249</v>
      </c>
      <c r="F6" s="15">
        <v>90.976744186046517</v>
      </c>
      <c r="G6" s="23">
        <v>1.5</v>
      </c>
      <c r="H6" s="15">
        <f t="shared" si="0"/>
        <v>92.476744186046517</v>
      </c>
    </row>
    <row r="7" spans="1:8" s="8" customFormat="1" x14ac:dyDescent="0.2">
      <c r="A7" s="27">
        <v>6</v>
      </c>
      <c r="B7" s="27">
        <v>2018117383</v>
      </c>
      <c r="C7" s="27" t="s">
        <v>255</v>
      </c>
      <c r="D7" s="27" t="s">
        <v>5</v>
      </c>
      <c r="E7" s="27" t="s">
        <v>243</v>
      </c>
      <c r="F7" s="15">
        <v>88.744186046511629</v>
      </c>
      <c r="G7" s="23">
        <v>2.96</v>
      </c>
      <c r="H7" s="15">
        <f t="shared" si="0"/>
        <v>91.704186046511623</v>
      </c>
    </row>
    <row r="8" spans="1:8" s="8" customFormat="1" x14ac:dyDescent="0.2">
      <c r="A8" s="27">
        <v>7</v>
      </c>
      <c r="B8" s="27">
        <v>2018117430</v>
      </c>
      <c r="C8" s="27" t="s">
        <v>257</v>
      </c>
      <c r="D8" s="27" t="s">
        <v>5</v>
      </c>
      <c r="E8" s="27" t="s">
        <v>249</v>
      </c>
      <c r="F8" s="15">
        <v>88.340909090909093</v>
      </c>
      <c r="G8" s="23">
        <v>3</v>
      </c>
      <c r="H8" s="15">
        <f t="shared" si="0"/>
        <v>91.340909090909093</v>
      </c>
    </row>
    <row r="9" spans="1:8" s="8" customFormat="1" x14ac:dyDescent="0.2">
      <c r="A9" s="27">
        <v>8</v>
      </c>
      <c r="B9" s="27">
        <v>2018117390</v>
      </c>
      <c r="C9" s="27" t="s">
        <v>246</v>
      </c>
      <c r="D9" s="27" t="s">
        <v>5</v>
      </c>
      <c r="E9" s="27" t="s">
        <v>243</v>
      </c>
      <c r="F9" s="15">
        <v>91.186046511627907</v>
      </c>
      <c r="G9" s="23">
        <v>0</v>
      </c>
      <c r="H9" s="15">
        <f t="shared" si="0"/>
        <v>91.186046511627907</v>
      </c>
    </row>
    <row r="10" spans="1:8" s="8" customFormat="1" x14ac:dyDescent="0.2">
      <c r="A10" s="27">
        <v>9</v>
      </c>
      <c r="B10" s="27">
        <v>2018117458</v>
      </c>
      <c r="C10" s="27" t="s">
        <v>253</v>
      </c>
      <c r="D10" s="27" t="s">
        <v>5</v>
      </c>
      <c r="E10" s="27" t="s">
        <v>254</v>
      </c>
      <c r="F10" s="15">
        <v>88.906976744186053</v>
      </c>
      <c r="G10" s="23">
        <v>1.4</v>
      </c>
      <c r="H10" s="15">
        <f t="shared" si="0"/>
        <v>90.306976744186059</v>
      </c>
    </row>
    <row r="11" spans="1:8" s="8" customFormat="1" x14ac:dyDescent="0.2">
      <c r="A11" s="27">
        <v>10</v>
      </c>
      <c r="B11" s="27">
        <v>2018117393</v>
      </c>
      <c r="C11" s="27" t="s">
        <v>256</v>
      </c>
      <c r="D11" s="27" t="s">
        <v>5</v>
      </c>
      <c r="E11" s="27" t="s">
        <v>243</v>
      </c>
      <c r="F11" s="15">
        <v>88.627906976744185</v>
      </c>
      <c r="G11" s="23">
        <v>1.24</v>
      </c>
      <c r="H11" s="15">
        <f t="shared" si="0"/>
        <v>89.86790697674418</v>
      </c>
    </row>
    <row r="12" spans="1:8" s="8" customFormat="1" x14ac:dyDescent="0.2">
      <c r="A12" s="27">
        <v>11</v>
      </c>
      <c r="B12" s="27">
        <v>2018117412</v>
      </c>
      <c r="C12" s="27" t="s">
        <v>258</v>
      </c>
      <c r="D12" s="27" t="s">
        <v>5</v>
      </c>
      <c r="E12" s="27" t="s">
        <v>243</v>
      </c>
      <c r="F12" s="15">
        <v>87.850574712643677</v>
      </c>
      <c r="G12" s="23">
        <v>1.96</v>
      </c>
      <c r="H12" s="15">
        <f t="shared" si="0"/>
        <v>89.810574712643671</v>
      </c>
    </row>
    <row r="13" spans="1:8" s="8" customFormat="1" x14ac:dyDescent="0.2">
      <c r="A13" s="27">
        <v>12</v>
      </c>
      <c r="B13" s="27">
        <v>2018117488</v>
      </c>
      <c r="C13" s="27" t="s">
        <v>259</v>
      </c>
      <c r="D13" s="27" t="s">
        <v>5</v>
      </c>
      <c r="E13" s="27" t="s">
        <v>245</v>
      </c>
      <c r="F13" s="15">
        <v>87.627906976744185</v>
      </c>
      <c r="G13" s="23">
        <v>2.1</v>
      </c>
      <c r="H13" s="15">
        <f t="shared" si="0"/>
        <v>89.72790697674418</v>
      </c>
    </row>
    <row r="14" spans="1:8" s="8" customFormat="1" x14ac:dyDescent="0.2">
      <c r="A14" s="27">
        <v>13</v>
      </c>
      <c r="B14" s="27">
        <v>2018117434</v>
      </c>
      <c r="C14" s="27" t="s">
        <v>251</v>
      </c>
      <c r="D14" s="27" t="s">
        <v>5</v>
      </c>
      <c r="E14" s="27" t="s">
        <v>249</v>
      </c>
      <c r="F14" s="15">
        <v>89.418604651162795</v>
      </c>
      <c r="G14" s="23">
        <v>0</v>
      </c>
      <c r="H14" s="15">
        <f t="shared" si="0"/>
        <v>89.418604651162795</v>
      </c>
    </row>
    <row r="15" spans="1:8" s="8" customFormat="1" x14ac:dyDescent="0.2">
      <c r="A15" s="27">
        <v>14</v>
      </c>
      <c r="B15" s="27">
        <v>2018117388</v>
      </c>
      <c r="C15" s="27" t="s">
        <v>252</v>
      </c>
      <c r="D15" s="27" t="s">
        <v>8</v>
      </c>
      <c r="E15" s="27" t="s">
        <v>243</v>
      </c>
      <c r="F15" s="15">
        <v>89.069767441860463</v>
      </c>
      <c r="G15" s="23">
        <v>8.0000000000000002E-3</v>
      </c>
      <c r="H15" s="15">
        <f t="shared" si="0"/>
        <v>89.077767441860459</v>
      </c>
    </row>
    <row r="16" spans="1:8" s="8" customFormat="1" x14ac:dyDescent="0.2">
      <c r="A16" s="27">
        <v>15</v>
      </c>
      <c r="B16" s="27">
        <v>2018117414</v>
      </c>
      <c r="C16" s="27" t="s">
        <v>264</v>
      </c>
      <c r="D16" s="27" t="s">
        <v>8</v>
      </c>
      <c r="E16" s="27" t="s">
        <v>249</v>
      </c>
      <c r="F16" s="15">
        <v>85.302325581395351</v>
      </c>
      <c r="G16" s="23">
        <v>2.99</v>
      </c>
      <c r="H16" s="15">
        <f t="shared" si="0"/>
        <v>88.292325581395346</v>
      </c>
    </row>
    <row r="17" spans="1:8" s="8" customFormat="1" x14ac:dyDescent="0.2">
      <c r="A17" s="27">
        <v>16</v>
      </c>
      <c r="B17" s="27">
        <v>2018117407</v>
      </c>
      <c r="C17" s="27" t="s">
        <v>265</v>
      </c>
      <c r="D17" s="27" t="s">
        <v>5</v>
      </c>
      <c r="E17" s="27" t="s">
        <v>243</v>
      </c>
      <c r="F17" s="15">
        <v>85.266666666666666</v>
      </c>
      <c r="G17" s="23">
        <v>3</v>
      </c>
      <c r="H17" s="15">
        <f t="shared" si="0"/>
        <v>88.266666666666666</v>
      </c>
    </row>
    <row r="18" spans="1:8" s="8" customFormat="1" x14ac:dyDescent="0.2">
      <c r="A18" s="27">
        <v>17</v>
      </c>
      <c r="B18" s="27">
        <v>2018117480</v>
      </c>
      <c r="C18" s="27" t="s">
        <v>260</v>
      </c>
      <c r="D18" s="27" t="s">
        <v>5</v>
      </c>
      <c r="E18" s="27" t="s">
        <v>245</v>
      </c>
      <c r="F18" s="15">
        <v>87.04651162790698</v>
      </c>
      <c r="G18" s="23">
        <v>0.44</v>
      </c>
      <c r="H18" s="15">
        <f t="shared" si="0"/>
        <v>87.486511627906978</v>
      </c>
    </row>
    <row r="19" spans="1:8" s="8" customFormat="1" x14ac:dyDescent="0.2">
      <c r="A19" s="27">
        <v>18</v>
      </c>
      <c r="B19" s="27">
        <v>2018117439</v>
      </c>
      <c r="C19" s="27" t="s">
        <v>261</v>
      </c>
      <c r="D19" s="27" t="s">
        <v>5</v>
      </c>
      <c r="E19" s="27" t="s">
        <v>249</v>
      </c>
      <c r="F19" s="15">
        <v>85.79069767441861</v>
      </c>
      <c r="G19" s="23">
        <v>0.8</v>
      </c>
      <c r="H19" s="15">
        <f t="shared" si="0"/>
        <v>86.590697674418607</v>
      </c>
    </row>
    <row r="20" spans="1:8" s="8" customFormat="1" x14ac:dyDescent="0.2">
      <c r="A20" s="27">
        <v>19</v>
      </c>
      <c r="B20" s="27">
        <v>2018117466</v>
      </c>
      <c r="C20" s="27" t="s">
        <v>262</v>
      </c>
      <c r="D20" s="27" t="s">
        <v>5</v>
      </c>
      <c r="E20" s="27" t="s">
        <v>254</v>
      </c>
      <c r="F20" s="15">
        <v>85.736842105263165</v>
      </c>
      <c r="G20" s="23">
        <v>0.54</v>
      </c>
      <c r="H20" s="15">
        <f t="shared" si="0"/>
        <v>86.276842105263171</v>
      </c>
    </row>
    <row r="21" spans="1:8" s="8" customFormat="1" x14ac:dyDescent="0.2">
      <c r="A21" s="27">
        <v>20</v>
      </c>
      <c r="B21" s="27">
        <v>2018117384</v>
      </c>
      <c r="C21" s="27" t="s">
        <v>266</v>
      </c>
      <c r="D21" s="27" t="s">
        <v>8</v>
      </c>
      <c r="E21" s="27" t="s">
        <v>243</v>
      </c>
      <c r="F21" s="15">
        <v>84.906976744186053</v>
      </c>
      <c r="G21" s="23">
        <v>1.0680000000000001</v>
      </c>
      <c r="H21" s="15">
        <f t="shared" si="0"/>
        <v>85.974976744186051</v>
      </c>
    </row>
    <row r="22" spans="1:8" s="8" customFormat="1" x14ac:dyDescent="0.2">
      <c r="A22" s="27">
        <v>21</v>
      </c>
      <c r="B22" s="27">
        <v>2018117486</v>
      </c>
      <c r="C22" s="27" t="s">
        <v>263</v>
      </c>
      <c r="D22" s="27" t="s">
        <v>8</v>
      </c>
      <c r="E22" s="27" t="s">
        <v>245</v>
      </c>
      <c r="F22" s="15">
        <v>85.604651162790702</v>
      </c>
      <c r="G22" s="23">
        <v>0.3</v>
      </c>
      <c r="H22" s="15">
        <f t="shared" si="0"/>
        <v>85.904651162790699</v>
      </c>
    </row>
    <row r="23" spans="1:8" s="8" customFormat="1" x14ac:dyDescent="0.2">
      <c r="A23" s="27">
        <v>22</v>
      </c>
      <c r="B23" s="27">
        <v>2018117471</v>
      </c>
      <c r="C23" s="27" t="s">
        <v>268</v>
      </c>
      <c r="D23" s="27" t="s">
        <v>5</v>
      </c>
      <c r="E23" s="27" t="s">
        <v>254</v>
      </c>
      <c r="F23" s="15">
        <v>84.720930232558146</v>
      </c>
      <c r="G23" s="23">
        <v>0.9</v>
      </c>
      <c r="H23" s="15">
        <f t="shared" si="0"/>
        <v>85.620930232558152</v>
      </c>
    </row>
    <row r="24" spans="1:8" s="8" customFormat="1" x14ac:dyDescent="0.2">
      <c r="A24" s="27">
        <v>23</v>
      </c>
      <c r="B24" s="27">
        <v>2018117468</v>
      </c>
      <c r="C24" s="27" t="s">
        <v>267</v>
      </c>
      <c r="D24" s="27" t="s">
        <v>8</v>
      </c>
      <c r="E24" s="27" t="s">
        <v>254</v>
      </c>
      <c r="F24" s="15">
        <v>84.767441860465112</v>
      </c>
      <c r="G24" s="23">
        <v>0.5</v>
      </c>
      <c r="H24" s="15">
        <f t="shared" si="0"/>
        <v>85.267441860465112</v>
      </c>
    </row>
    <row r="25" spans="1:8" s="8" customFormat="1" x14ac:dyDescent="0.2">
      <c r="A25" s="27">
        <v>24</v>
      </c>
      <c r="B25" s="27">
        <v>2018117453</v>
      </c>
      <c r="C25" s="27" t="s">
        <v>269</v>
      </c>
      <c r="D25" s="27" t="s">
        <v>8</v>
      </c>
      <c r="E25" s="27" t="s">
        <v>254</v>
      </c>
      <c r="F25" s="15">
        <v>84.488888888888894</v>
      </c>
      <c r="G25" s="23">
        <v>0.76</v>
      </c>
      <c r="H25" s="15">
        <f t="shared" si="0"/>
        <v>85.248888888888899</v>
      </c>
    </row>
    <row r="26" spans="1:8" s="8" customFormat="1" x14ac:dyDescent="0.2">
      <c r="A26" s="27">
        <v>25</v>
      </c>
      <c r="B26" s="27">
        <v>2018117418</v>
      </c>
      <c r="C26" s="27" t="s">
        <v>270</v>
      </c>
      <c r="D26" s="27" t="s">
        <v>5</v>
      </c>
      <c r="E26" s="27" t="s">
        <v>249</v>
      </c>
      <c r="F26" s="15">
        <v>83.558139534883722</v>
      </c>
      <c r="G26" s="23">
        <v>1.46</v>
      </c>
      <c r="H26" s="15">
        <f t="shared" si="0"/>
        <v>85.018139534883716</v>
      </c>
    </row>
    <row r="27" spans="1:8" s="8" customFormat="1" x14ac:dyDescent="0.2">
      <c r="A27" s="27">
        <v>26</v>
      </c>
      <c r="B27" s="27">
        <v>2018117484</v>
      </c>
      <c r="C27" s="27" t="s">
        <v>45</v>
      </c>
      <c r="D27" s="27" t="s">
        <v>5</v>
      </c>
      <c r="E27" s="27" t="s">
        <v>245</v>
      </c>
      <c r="F27" s="15">
        <v>83.348837209302332</v>
      </c>
      <c r="G27" s="23">
        <v>0.44</v>
      </c>
      <c r="H27" s="15">
        <f t="shared" si="0"/>
        <v>83.788837209302329</v>
      </c>
    </row>
    <row r="28" spans="1:8" s="8" customFormat="1" x14ac:dyDescent="0.2">
      <c r="A28" s="27">
        <v>27</v>
      </c>
      <c r="B28" s="27">
        <v>2018117495</v>
      </c>
      <c r="C28" s="27" t="s">
        <v>271</v>
      </c>
      <c r="D28" s="27" t="s">
        <v>5</v>
      </c>
      <c r="E28" s="27" t="s">
        <v>245</v>
      </c>
      <c r="F28" s="15">
        <v>83.5</v>
      </c>
      <c r="G28" s="23">
        <v>0</v>
      </c>
      <c r="H28" s="15">
        <f t="shared" si="0"/>
        <v>83.5</v>
      </c>
    </row>
    <row r="29" spans="1:8" s="8" customFormat="1" x14ac:dyDescent="0.2">
      <c r="A29" s="27">
        <v>28</v>
      </c>
      <c r="B29" s="27">
        <v>2018117428</v>
      </c>
      <c r="C29" s="27" t="s">
        <v>272</v>
      </c>
      <c r="D29" s="27" t="s">
        <v>5</v>
      </c>
      <c r="E29" s="27" t="s">
        <v>249</v>
      </c>
      <c r="F29" s="15">
        <v>82.720930232558146</v>
      </c>
      <c r="G29" s="23">
        <v>0</v>
      </c>
      <c r="H29" s="15">
        <f t="shared" si="0"/>
        <v>82.720930232558146</v>
      </c>
    </row>
    <row r="30" spans="1:8" s="8" customFormat="1" x14ac:dyDescent="0.2">
      <c r="A30" s="27">
        <v>29</v>
      </c>
      <c r="B30" s="27">
        <v>2018117489</v>
      </c>
      <c r="C30" s="27" t="s">
        <v>273</v>
      </c>
      <c r="D30" s="27" t="s">
        <v>5</v>
      </c>
      <c r="E30" s="27" t="s">
        <v>245</v>
      </c>
      <c r="F30" s="15">
        <v>82.720930232558146</v>
      </c>
      <c r="G30" s="23">
        <v>0</v>
      </c>
      <c r="H30" s="15">
        <f t="shared" si="0"/>
        <v>82.720930232558146</v>
      </c>
    </row>
    <row r="31" spans="1:8" s="8" customFormat="1" x14ac:dyDescent="0.2">
      <c r="A31" s="27">
        <v>30</v>
      </c>
      <c r="B31" s="27">
        <v>2018117487</v>
      </c>
      <c r="C31" s="27" t="s">
        <v>277</v>
      </c>
      <c r="D31" s="27" t="s">
        <v>5</v>
      </c>
      <c r="E31" s="27" t="s">
        <v>245</v>
      </c>
      <c r="F31" s="15">
        <v>80.926829268292678</v>
      </c>
      <c r="G31" s="23">
        <v>1.5</v>
      </c>
      <c r="H31" s="15">
        <f t="shared" si="0"/>
        <v>82.426829268292678</v>
      </c>
    </row>
    <row r="32" spans="1:8" s="8" customFormat="1" x14ac:dyDescent="0.2">
      <c r="A32" s="27">
        <v>31</v>
      </c>
      <c r="B32" s="27">
        <v>2018117477</v>
      </c>
      <c r="C32" s="27" t="s">
        <v>274</v>
      </c>
      <c r="D32" s="27" t="s">
        <v>8</v>
      </c>
      <c r="E32" s="27" t="s">
        <v>245</v>
      </c>
      <c r="F32" s="15">
        <v>82.418604651162795</v>
      </c>
      <c r="G32" s="23">
        <v>0</v>
      </c>
      <c r="H32" s="15">
        <f t="shared" si="0"/>
        <v>82.418604651162795</v>
      </c>
    </row>
    <row r="33" spans="1:8" s="8" customFormat="1" x14ac:dyDescent="0.2">
      <c r="A33" s="27">
        <v>32</v>
      </c>
      <c r="B33" s="27">
        <v>2018117140</v>
      </c>
      <c r="C33" s="27" t="s">
        <v>275</v>
      </c>
      <c r="D33" s="27" t="s">
        <v>5</v>
      </c>
      <c r="E33" s="27" t="s">
        <v>254</v>
      </c>
      <c r="F33" s="15">
        <v>82.285714285714292</v>
      </c>
      <c r="G33" s="23">
        <v>0</v>
      </c>
      <c r="H33" s="15">
        <f t="shared" si="0"/>
        <v>82.285714285714292</v>
      </c>
    </row>
    <row r="34" spans="1:8" s="8" customFormat="1" x14ac:dyDescent="0.2">
      <c r="A34" s="27">
        <v>33</v>
      </c>
      <c r="B34" s="27">
        <v>2018117483</v>
      </c>
      <c r="C34" s="27" t="s">
        <v>276</v>
      </c>
      <c r="D34" s="27" t="s">
        <v>5</v>
      </c>
      <c r="E34" s="27" t="s">
        <v>245</v>
      </c>
      <c r="F34" s="15">
        <v>82.162790697674424</v>
      </c>
      <c r="G34" s="23">
        <v>0</v>
      </c>
      <c r="H34" s="15">
        <f t="shared" ref="H34:H61" si="1">SUM(F34:G34)</f>
        <v>82.162790697674424</v>
      </c>
    </row>
    <row r="35" spans="1:8" s="8" customFormat="1" x14ac:dyDescent="0.2">
      <c r="A35" s="27">
        <v>34</v>
      </c>
      <c r="B35" s="27">
        <v>2018117438</v>
      </c>
      <c r="C35" s="27" t="s">
        <v>168</v>
      </c>
      <c r="D35" s="27" t="s">
        <v>5</v>
      </c>
      <c r="E35" s="27" t="s">
        <v>249</v>
      </c>
      <c r="F35" s="15">
        <v>80.232558139534888</v>
      </c>
      <c r="G35" s="23">
        <v>0.66</v>
      </c>
      <c r="H35" s="15">
        <f t="shared" si="1"/>
        <v>80.892558139534884</v>
      </c>
    </row>
    <row r="36" spans="1:8" s="8" customFormat="1" x14ac:dyDescent="0.2">
      <c r="A36" s="27">
        <v>35</v>
      </c>
      <c r="B36" s="27">
        <v>2018117432</v>
      </c>
      <c r="C36" s="27" t="s">
        <v>278</v>
      </c>
      <c r="D36" s="27" t="s">
        <v>5</v>
      </c>
      <c r="E36" s="27" t="s">
        <v>249</v>
      </c>
      <c r="F36" s="15">
        <v>80.643678160919535</v>
      </c>
      <c r="G36" s="23">
        <v>0</v>
      </c>
      <c r="H36" s="15">
        <f t="shared" si="1"/>
        <v>80.643678160919535</v>
      </c>
    </row>
    <row r="37" spans="1:8" s="8" customFormat="1" x14ac:dyDescent="0.2">
      <c r="A37" s="27">
        <v>36</v>
      </c>
      <c r="B37" s="27">
        <v>2018117405</v>
      </c>
      <c r="C37" s="27" t="s">
        <v>279</v>
      </c>
      <c r="D37" s="27" t="s">
        <v>5</v>
      </c>
      <c r="E37" s="27" t="s">
        <v>243</v>
      </c>
      <c r="F37" s="15">
        <v>79.813953488372093</v>
      </c>
      <c r="G37" s="23">
        <v>0</v>
      </c>
      <c r="H37" s="15">
        <f t="shared" si="1"/>
        <v>79.813953488372093</v>
      </c>
    </row>
    <row r="38" spans="1:8" s="8" customFormat="1" x14ac:dyDescent="0.2">
      <c r="A38" s="27">
        <v>37</v>
      </c>
      <c r="B38" s="27">
        <v>2018117447</v>
      </c>
      <c r="C38" s="27" t="s">
        <v>287</v>
      </c>
      <c r="D38" s="27" t="s">
        <v>5</v>
      </c>
      <c r="E38" s="27" t="s">
        <v>254</v>
      </c>
      <c r="F38" s="15">
        <v>78.422222222222217</v>
      </c>
      <c r="G38" s="23">
        <v>1.02</v>
      </c>
      <c r="H38" s="15">
        <f t="shared" si="1"/>
        <v>79.442222222222213</v>
      </c>
    </row>
    <row r="39" spans="1:8" s="8" customFormat="1" x14ac:dyDescent="0.2">
      <c r="A39" s="27">
        <v>38</v>
      </c>
      <c r="B39" s="27">
        <v>2018117433</v>
      </c>
      <c r="C39" s="27" t="s">
        <v>280</v>
      </c>
      <c r="D39" s="27" t="s">
        <v>8</v>
      </c>
      <c r="E39" s="27" t="s">
        <v>249</v>
      </c>
      <c r="F39" s="15">
        <v>79.279069767441854</v>
      </c>
      <c r="G39" s="23">
        <v>0</v>
      </c>
      <c r="H39" s="15">
        <f t="shared" si="1"/>
        <v>79.279069767441854</v>
      </c>
    </row>
    <row r="40" spans="1:8" s="8" customFormat="1" x14ac:dyDescent="0.2">
      <c r="A40" s="27">
        <v>39</v>
      </c>
      <c r="B40" s="27">
        <v>2018117502</v>
      </c>
      <c r="C40" s="27" t="s">
        <v>281</v>
      </c>
      <c r="D40" s="27" t="s">
        <v>5</v>
      </c>
      <c r="E40" s="27" t="s">
        <v>245</v>
      </c>
      <c r="F40" s="15">
        <v>79</v>
      </c>
      <c r="G40" s="23">
        <v>0</v>
      </c>
      <c r="H40" s="15">
        <f t="shared" si="1"/>
        <v>79</v>
      </c>
    </row>
    <row r="41" spans="1:8" s="8" customFormat="1" x14ac:dyDescent="0.2">
      <c r="A41" s="27">
        <v>40</v>
      </c>
      <c r="B41" s="27">
        <v>2018117494</v>
      </c>
      <c r="C41" s="27" t="s">
        <v>282</v>
      </c>
      <c r="D41" s="27" t="s">
        <v>5</v>
      </c>
      <c r="E41" s="27" t="s">
        <v>245</v>
      </c>
      <c r="F41" s="15">
        <v>78.976744186046517</v>
      </c>
      <c r="G41" s="23">
        <v>0</v>
      </c>
      <c r="H41" s="15">
        <f t="shared" si="1"/>
        <v>78.976744186046517</v>
      </c>
    </row>
    <row r="42" spans="1:8" s="8" customFormat="1" x14ac:dyDescent="0.2">
      <c r="A42" s="27">
        <v>41</v>
      </c>
      <c r="B42" s="27">
        <v>2018117401</v>
      </c>
      <c r="C42" s="27" t="s">
        <v>283</v>
      </c>
      <c r="D42" s="27" t="s">
        <v>5</v>
      </c>
      <c r="E42" s="27" t="s">
        <v>243</v>
      </c>
      <c r="F42" s="15">
        <v>78.930232558139537</v>
      </c>
      <c r="G42" s="23">
        <v>0</v>
      </c>
      <c r="H42" s="15">
        <f t="shared" si="1"/>
        <v>78.930232558139537</v>
      </c>
    </row>
    <row r="43" spans="1:8" s="8" customFormat="1" x14ac:dyDescent="0.2">
      <c r="A43" s="27">
        <v>42</v>
      </c>
      <c r="B43" s="27">
        <v>2018117398</v>
      </c>
      <c r="C43" s="27" t="s">
        <v>284</v>
      </c>
      <c r="D43" s="27" t="s">
        <v>8</v>
      </c>
      <c r="E43" s="27" t="s">
        <v>243</v>
      </c>
      <c r="F43" s="15">
        <v>78.883720930232556</v>
      </c>
      <c r="G43" s="23">
        <v>0</v>
      </c>
      <c r="H43" s="15">
        <f t="shared" si="1"/>
        <v>78.883720930232556</v>
      </c>
    </row>
    <row r="44" spans="1:8" s="8" customFormat="1" x14ac:dyDescent="0.2">
      <c r="A44" s="27">
        <v>43</v>
      </c>
      <c r="B44" s="27">
        <v>2018117420</v>
      </c>
      <c r="C44" s="27" t="s">
        <v>285</v>
      </c>
      <c r="D44" s="27" t="s">
        <v>5</v>
      </c>
      <c r="E44" s="27" t="s">
        <v>249</v>
      </c>
      <c r="F44" s="15">
        <v>78.837209302325576</v>
      </c>
      <c r="G44" s="23">
        <v>0</v>
      </c>
      <c r="H44" s="15">
        <f t="shared" si="1"/>
        <v>78.837209302325576</v>
      </c>
    </row>
    <row r="45" spans="1:8" s="8" customFormat="1" x14ac:dyDescent="0.2">
      <c r="A45" s="27">
        <v>44</v>
      </c>
      <c r="B45" s="27">
        <v>2018117455</v>
      </c>
      <c r="C45" s="27" t="s">
        <v>286</v>
      </c>
      <c r="D45" s="27" t="s">
        <v>5</v>
      </c>
      <c r="E45" s="27" t="s">
        <v>254</v>
      </c>
      <c r="F45" s="15">
        <v>78.837209302325576</v>
      </c>
      <c r="G45" s="23">
        <v>0</v>
      </c>
      <c r="H45" s="15">
        <f t="shared" si="1"/>
        <v>78.837209302325576</v>
      </c>
    </row>
    <row r="46" spans="1:8" s="8" customFormat="1" x14ac:dyDescent="0.2">
      <c r="A46" s="27">
        <v>45</v>
      </c>
      <c r="B46" s="27">
        <v>2018117472</v>
      </c>
      <c r="C46" s="27" t="s">
        <v>290</v>
      </c>
      <c r="D46" s="27" t="s">
        <v>5</v>
      </c>
      <c r="E46" s="27" t="s">
        <v>254</v>
      </c>
      <c r="F46" s="15">
        <v>78.068181818181813</v>
      </c>
      <c r="G46" s="23">
        <v>0.5</v>
      </c>
      <c r="H46" s="15">
        <f t="shared" si="1"/>
        <v>78.568181818181813</v>
      </c>
    </row>
    <row r="47" spans="1:8" s="8" customFormat="1" x14ac:dyDescent="0.2">
      <c r="A47" s="27">
        <v>46</v>
      </c>
      <c r="B47" s="27">
        <v>2018117404</v>
      </c>
      <c r="C47" s="27" t="s">
        <v>288</v>
      </c>
      <c r="D47" s="27" t="s">
        <v>5</v>
      </c>
      <c r="E47" s="27" t="s">
        <v>243</v>
      </c>
      <c r="F47" s="15">
        <v>78.395348837209298</v>
      </c>
      <c r="G47" s="23">
        <v>0</v>
      </c>
      <c r="H47" s="15">
        <f t="shared" si="1"/>
        <v>78.395348837209298</v>
      </c>
    </row>
    <row r="48" spans="1:8" s="8" customFormat="1" x14ac:dyDescent="0.2">
      <c r="A48" s="27">
        <v>47</v>
      </c>
      <c r="B48" s="27">
        <v>2018117409</v>
      </c>
      <c r="C48" s="27" t="s">
        <v>289</v>
      </c>
      <c r="D48" s="27" t="s">
        <v>8</v>
      </c>
      <c r="E48" s="27" t="s">
        <v>243</v>
      </c>
      <c r="F48" s="15">
        <v>78.232558139534888</v>
      </c>
      <c r="G48" s="23">
        <v>0</v>
      </c>
      <c r="H48" s="15">
        <f t="shared" si="1"/>
        <v>78.232558139534888</v>
      </c>
    </row>
    <row r="49" spans="1:8" s="8" customFormat="1" x14ac:dyDescent="0.2">
      <c r="A49" s="27">
        <v>48</v>
      </c>
      <c r="B49" s="27">
        <v>2018117461</v>
      </c>
      <c r="C49" s="27" t="s">
        <v>291</v>
      </c>
      <c r="D49" s="27" t="s">
        <v>5</v>
      </c>
      <c r="E49" s="27" t="s">
        <v>254</v>
      </c>
      <c r="F49" s="15">
        <v>77.534883720930239</v>
      </c>
      <c r="G49" s="23">
        <v>0</v>
      </c>
      <c r="H49" s="15">
        <f t="shared" si="1"/>
        <v>77.534883720930239</v>
      </c>
    </row>
    <row r="50" spans="1:8" s="8" customFormat="1" x14ac:dyDescent="0.2">
      <c r="A50" s="27">
        <v>49</v>
      </c>
      <c r="B50" s="27">
        <v>2018117498</v>
      </c>
      <c r="C50" s="27" t="s">
        <v>292</v>
      </c>
      <c r="D50" s="27" t="s">
        <v>5</v>
      </c>
      <c r="E50" s="27" t="s">
        <v>245</v>
      </c>
      <c r="F50" s="15">
        <v>77.534883720930239</v>
      </c>
      <c r="G50" s="23">
        <v>0</v>
      </c>
      <c r="H50" s="15">
        <f t="shared" si="1"/>
        <v>77.534883720930239</v>
      </c>
    </row>
    <row r="51" spans="1:8" s="8" customFormat="1" x14ac:dyDescent="0.2">
      <c r="A51" s="27">
        <v>50</v>
      </c>
      <c r="B51" s="27">
        <v>2018117349</v>
      </c>
      <c r="C51" s="27" t="s">
        <v>293</v>
      </c>
      <c r="D51" s="27" t="s">
        <v>5</v>
      </c>
      <c r="E51" s="27" t="s">
        <v>243</v>
      </c>
      <c r="F51" s="15">
        <v>77.36363636363636</v>
      </c>
      <c r="G51" s="23">
        <v>0</v>
      </c>
      <c r="H51" s="15">
        <f t="shared" si="1"/>
        <v>77.36363636363636</v>
      </c>
    </row>
    <row r="52" spans="1:8" s="8" customFormat="1" x14ac:dyDescent="0.2">
      <c r="A52" s="27">
        <v>51</v>
      </c>
      <c r="B52" s="27">
        <v>2018117337</v>
      </c>
      <c r="C52" s="27" t="s">
        <v>294</v>
      </c>
      <c r="D52" s="27" t="s">
        <v>5</v>
      </c>
      <c r="E52" s="27" t="s">
        <v>249</v>
      </c>
      <c r="F52" s="15">
        <v>77.137254901960787</v>
      </c>
      <c r="G52" s="23">
        <v>0</v>
      </c>
      <c r="H52" s="15">
        <f t="shared" si="1"/>
        <v>77.137254901960787</v>
      </c>
    </row>
    <row r="53" spans="1:8" s="8" customFormat="1" x14ac:dyDescent="0.2">
      <c r="A53" s="27">
        <v>52</v>
      </c>
      <c r="B53" s="27">
        <v>2018117491</v>
      </c>
      <c r="C53" s="27" t="s">
        <v>295</v>
      </c>
      <c r="D53" s="27" t="s">
        <v>8</v>
      </c>
      <c r="E53" s="27" t="s">
        <v>245</v>
      </c>
      <c r="F53" s="15">
        <v>76.86363636363636</v>
      </c>
      <c r="G53" s="23">
        <v>0</v>
      </c>
      <c r="H53" s="15">
        <f t="shared" si="1"/>
        <v>76.86363636363636</v>
      </c>
    </row>
    <row r="54" spans="1:8" s="8" customFormat="1" x14ac:dyDescent="0.2">
      <c r="A54" s="27">
        <v>53</v>
      </c>
      <c r="B54" s="27">
        <v>2018117394</v>
      </c>
      <c r="C54" s="27" t="s">
        <v>296</v>
      </c>
      <c r="D54" s="27" t="s">
        <v>5</v>
      </c>
      <c r="E54" s="27" t="s">
        <v>243</v>
      </c>
      <c r="F54" s="15">
        <v>76.127659574468083</v>
      </c>
      <c r="G54" s="23">
        <v>0</v>
      </c>
      <c r="H54" s="15">
        <f t="shared" si="1"/>
        <v>76.127659574468083</v>
      </c>
    </row>
    <row r="55" spans="1:8" s="8" customFormat="1" x14ac:dyDescent="0.2">
      <c r="A55" s="27">
        <v>54</v>
      </c>
      <c r="B55" s="27">
        <v>2018117443</v>
      </c>
      <c r="C55" s="27" t="s">
        <v>297</v>
      </c>
      <c r="D55" s="27" t="s">
        <v>5</v>
      </c>
      <c r="E55" s="27" t="s">
        <v>254</v>
      </c>
      <c r="F55" s="15">
        <v>75.976744186046517</v>
      </c>
      <c r="G55" s="23">
        <v>0</v>
      </c>
      <c r="H55" s="15">
        <f t="shared" si="1"/>
        <v>75.976744186046517</v>
      </c>
    </row>
    <row r="56" spans="1:8" s="8" customFormat="1" x14ac:dyDescent="0.2">
      <c r="A56" s="27">
        <v>55</v>
      </c>
      <c r="B56" s="27">
        <v>2018117451</v>
      </c>
      <c r="C56" s="27" t="s">
        <v>298</v>
      </c>
      <c r="D56" s="27" t="s">
        <v>5</v>
      </c>
      <c r="E56" s="27" t="s">
        <v>254</v>
      </c>
      <c r="F56" s="15">
        <v>75.837209302325576</v>
      </c>
      <c r="G56" s="23">
        <v>0</v>
      </c>
      <c r="H56" s="15">
        <f t="shared" si="1"/>
        <v>75.837209302325576</v>
      </c>
    </row>
    <row r="57" spans="1:8" s="8" customFormat="1" x14ac:dyDescent="0.2">
      <c r="A57" s="27">
        <v>56</v>
      </c>
      <c r="B57" s="27">
        <v>2018117426</v>
      </c>
      <c r="C57" s="27" t="s">
        <v>299</v>
      </c>
      <c r="D57" s="27" t="s">
        <v>5</v>
      </c>
      <c r="E57" s="27" t="s">
        <v>249</v>
      </c>
      <c r="F57" s="15">
        <v>75.744186046511629</v>
      </c>
      <c r="G57" s="23">
        <v>0</v>
      </c>
      <c r="H57" s="15">
        <f t="shared" si="1"/>
        <v>75.744186046511629</v>
      </c>
    </row>
    <row r="58" spans="1:8" s="8" customFormat="1" x14ac:dyDescent="0.2">
      <c r="A58" s="27">
        <v>57</v>
      </c>
      <c r="B58" s="27">
        <v>2018117465</v>
      </c>
      <c r="C58" s="27" t="s">
        <v>300</v>
      </c>
      <c r="D58" s="27" t="s">
        <v>5</v>
      </c>
      <c r="E58" s="27" t="s">
        <v>254</v>
      </c>
      <c r="F58" s="15">
        <v>75.697674418604649</v>
      </c>
      <c r="G58" s="23">
        <v>0</v>
      </c>
      <c r="H58" s="15">
        <f t="shared" si="1"/>
        <v>75.697674418604649</v>
      </c>
    </row>
    <row r="59" spans="1:8" s="8" customFormat="1" x14ac:dyDescent="0.2">
      <c r="A59" s="27">
        <v>58</v>
      </c>
      <c r="B59" s="27">
        <v>2018117161</v>
      </c>
      <c r="C59" s="27" t="s">
        <v>301</v>
      </c>
      <c r="D59" s="27" t="s">
        <v>5</v>
      </c>
      <c r="E59" s="27" t="s">
        <v>245</v>
      </c>
      <c r="F59" s="15">
        <v>75.652173913043484</v>
      </c>
      <c r="G59" s="23">
        <v>0</v>
      </c>
      <c r="H59" s="15">
        <f t="shared" si="1"/>
        <v>75.652173913043484</v>
      </c>
    </row>
    <row r="60" spans="1:8" s="8" customFormat="1" x14ac:dyDescent="0.2">
      <c r="A60" s="27">
        <v>59</v>
      </c>
      <c r="B60" s="27">
        <v>2018117497</v>
      </c>
      <c r="C60" s="27" t="s">
        <v>303</v>
      </c>
      <c r="D60" s="27" t="s">
        <v>8</v>
      </c>
      <c r="E60" s="27" t="s">
        <v>245</v>
      </c>
      <c r="F60" s="15">
        <v>74.162790697674424</v>
      </c>
      <c r="G60" s="23">
        <v>1.3</v>
      </c>
      <c r="H60" s="15">
        <f t="shared" si="1"/>
        <v>75.462790697674421</v>
      </c>
    </row>
    <row r="61" spans="1:8" s="8" customFormat="1" x14ac:dyDescent="0.2">
      <c r="A61" s="27">
        <v>60</v>
      </c>
      <c r="B61" s="27">
        <v>2018117416</v>
      </c>
      <c r="C61" s="27" t="s">
        <v>302</v>
      </c>
      <c r="D61" s="27" t="s">
        <v>5</v>
      </c>
      <c r="E61" s="27" t="s">
        <v>249</v>
      </c>
      <c r="F61" s="15">
        <v>75.04651162790698</v>
      </c>
      <c r="G61" s="23">
        <v>0</v>
      </c>
      <c r="H61" s="15">
        <f t="shared" si="1"/>
        <v>75.04651162790698</v>
      </c>
    </row>
  </sheetData>
  <sortState xmlns:xlrd2="http://schemas.microsoft.com/office/spreadsheetml/2017/richdata2" ref="A2:H61">
    <sortCondition descending="1" ref="H1:H61"/>
  </sortState>
  <phoneticPr fontId="2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309A6-B324-42A7-B016-2AEED1E58004}">
  <dimension ref="A1:H11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J6" sqref="J6"/>
    </sheetView>
  </sheetViews>
  <sheetFormatPr defaultRowHeight="14.25" x14ac:dyDescent="0.2"/>
  <cols>
    <col min="1" max="1" width="9" style="6"/>
    <col min="2" max="2" width="14.625" style="6" customWidth="1"/>
    <col min="3" max="4" width="9" style="6"/>
    <col min="5" max="5" width="18" style="6" customWidth="1"/>
    <col min="6" max="6" width="9" style="13"/>
    <col min="7" max="7" width="9" style="6"/>
    <col min="8" max="8" width="12.25" style="6" customWidth="1"/>
    <col min="9" max="16384" width="9" style="6"/>
  </cols>
  <sheetData>
    <row r="1" spans="1:8" ht="27.75" customHeight="1" x14ac:dyDescent="0.2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20" t="s">
        <v>27</v>
      </c>
      <c r="G1" s="19" t="s">
        <v>329</v>
      </c>
      <c r="H1" s="19" t="s">
        <v>330</v>
      </c>
    </row>
    <row r="2" spans="1:8" ht="22.5" customHeight="1" x14ac:dyDescent="0.2">
      <c r="A2" s="16">
        <v>1</v>
      </c>
      <c r="B2" s="16">
        <v>2018112006</v>
      </c>
      <c r="C2" s="16" t="s">
        <v>304</v>
      </c>
      <c r="D2" s="16" t="s">
        <v>5</v>
      </c>
      <c r="E2" s="16" t="s">
        <v>305</v>
      </c>
      <c r="F2" s="21">
        <v>89.928571428571431</v>
      </c>
      <c r="G2" s="22">
        <v>1.46</v>
      </c>
      <c r="H2" s="13">
        <f t="shared" ref="H2:H11" si="0">SUM(F2:G2)</f>
        <v>91.388571428571424</v>
      </c>
    </row>
    <row r="3" spans="1:8" ht="22.5" customHeight="1" x14ac:dyDescent="0.2">
      <c r="A3" s="16">
        <v>2</v>
      </c>
      <c r="B3" s="16">
        <v>2018112007</v>
      </c>
      <c r="C3" s="16" t="s">
        <v>306</v>
      </c>
      <c r="D3" s="16" t="s">
        <v>5</v>
      </c>
      <c r="E3" s="16" t="s">
        <v>305</v>
      </c>
      <c r="F3" s="21">
        <v>88.073170731707322</v>
      </c>
      <c r="G3" s="22">
        <v>1.3</v>
      </c>
      <c r="H3" s="13">
        <f t="shared" si="0"/>
        <v>89.373170731707319</v>
      </c>
    </row>
    <row r="4" spans="1:8" ht="22.5" customHeight="1" x14ac:dyDescent="0.2">
      <c r="A4" s="16">
        <v>3</v>
      </c>
      <c r="B4" s="16">
        <v>2018111999</v>
      </c>
      <c r="C4" s="16" t="s">
        <v>308</v>
      </c>
      <c r="D4" s="16" t="s">
        <v>8</v>
      </c>
      <c r="E4" s="16" t="s">
        <v>305</v>
      </c>
      <c r="F4" s="21">
        <v>85.682926829268297</v>
      </c>
      <c r="G4" s="22">
        <v>1.1000000000000001</v>
      </c>
      <c r="H4" s="13">
        <f t="shared" si="0"/>
        <v>86.782926829268291</v>
      </c>
    </row>
    <row r="5" spans="1:8" ht="22.5" customHeight="1" x14ac:dyDescent="0.2">
      <c r="A5" s="16">
        <v>4</v>
      </c>
      <c r="B5" s="16">
        <v>2018112030</v>
      </c>
      <c r="C5" s="16" t="s">
        <v>307</v>
      </c>
      <c r="D5" s="16" t="s">
        <v>8</v>
      </c>
      <c r="E5" s="16" t="s">
        <v>305</v>
      </c>
      <c r="F5" s="21">
        <v>86.325581395348834</v>
      </c>
      <c r="H5" s="13">
        <f t="shared" si="0"/>
        <v>86.325581395348834</v>
      </c>
    </row>
    <row r="6" spans="1:8" ht="22.5" customHeight="1" x14ac:dyDescent="0.2">
      <c r="A6" s="16">
        <v>5</v>
      </c>
      <c r="B6" s="16">
        <v>2018112015</v>
      </c>
      <c r="C6" s="16" t="s">
        <v>309</v>
      </c>
      <c r="D6" s="16" t="s">
        <v>5</v>
      </c>
      <c r="E6" s="16" t="s">
        <v>305</v>
      </c>
      <c r="F6" s="21">
        <v>83.976744186046517</v>
      </c>
      <c r="H6" s="13">
        <f t="shared" si="0"/>
        <v>83.976744186046517</v>
      </c>
    </row>
    <row r="7" spans="1:8" ht="22.5" customHeight="1" x14ac:dyDescent="0.2">
      <c r="A7" s="16">
        <v>6</v>
      </c>
      <c r="B7" s="16">
        <v>2018112156</v>
      </c>
      <c r="C7" s="16" t="s">
        <v>310</v>
      </c>
      <c r="D7" s="16" t="s">
        <v>8</v>
      </c>
      <c r="E7" s="16" t="s">
        <v>305</v>
      </c>
      <c r="F7" s="21">
        <v>81.268292682926827</v>
      </c>
      <c r="H7" s="13">
        <f t="shared" si="0"/>
        <v>81.268292682926827</v>
      </c>
    </row>
    <row r="8" spans="1:8" ht="22.5" customHeight="1" x14ac:dyDescent="0.2">
      <c r="A8" s="16">
        <v>7</v>
      </c>
      <c r="B8" s="16">
        <v>2018112215</v>
      </c>
      <c r="C8" s="16" t="s">
        <v>311</v>
      </c>
      <c r="D8" s="16" t="s">
        <v>5</v>
      </c>
      <c r="E8" s="16" t="s">
        <v>305</v>
      </c>
      <c r="F8" s="21">
        <v>78.95348837209302</v>
      </c>
      <c r="H8" s="13">
        <f t="shared" si="0"/>
        <v>78.95348837209302</v>
      </c>
    </row>
    <row r="9" spans="1:8" ht="22.5" customHeight="1" x14ac:dyDescent="0.2">
      <c r="A9" s="16">
        <v>8</v>
      </c>
      <c r="B9" s="16">
        <v>2018111998</v>
      </c>
      <c r="C9" s="16" t="s">
        <v>312</v>
      </c>
      <c r="D9" s="16" t="s">
        <v>5</v>
      </c>
      <c r="E9" s="16" t="s">
        <v>305</v>
      </c>
      <c r="F9" s="21">
        <v>77.707317073170728</v>
      </c>
      <c r="H9" s="13">
        <f t="shared" si="0"/>
        <v>77.707317073170728</v>
      </c>
    </row>
    <row r="10" spans="1:8" ht="22.5" customHeight="1" x14ac:dyDescent="0.2">
      <c r="A10" s="16">
        <v>9</v>
      </c>
      <c r="B10" s="16">
        <v>2018112047</v>
      </c>
      <c r="C10" s="16" t="s">
        <v>313</v>
      </c>
      <c r="D10" s="16" t="s">
        <v>5</v>
      </c>
      <c r="E10" s="16" t="s">
        <v>305</v>
      </c>
      <c r="F10" s="21">
        <v>77.255813953488371</v>
      </c>
      <c r="H10" s="13">
        <f t="shared" si="0"/>
        <v>77.255813953488371</v>
      </c>
    </row>
    <row r="11" spans="1:8" ht="22.5" customHeight="1" x14ac:dyDescent="0.2">
      <c r="A11" s="16">
        <v>10</v>
      </c>
      <c r="B11" s="16">
        <v>2018112253</v>
      </c>
      <c r="C11" s="16" t="s">
        <v>314</v>
      </c>
      <c r="D11" s="16" t="s">
        <v>5</v>
      </c>
      <c r="E11" s="16" t="s">
        <v>305</v>
      </c>
      <c r="F11" s="21">
        <v>76.878048780487802</v>
      </c>
      <c r="H11" s="13">
        <f t="shared" si="0"/>
        <v>76.878048780487802</v>
      </c>
    </row>
  </sheetData>
  <sortState xmlns:xlrd2="http://schemas.microsoft.com/office/spreadsheetml/2017/richdata2" ref="A2:H1048561">
    <sortCondition descending="1" ref="H1:H1048561"/>
  </sortState>
  <phoneticPr fontId="2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C125E-FB0C-4895-AE96-AC114EDFB221}">
  <dimension ref="A1:H9"/>
  <sheetViews>
    <sheetView zoomScale="85" zoomScaleNormal="85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G28" sqref="G28"/>
    </sheetView>
  </sheetViews>
  <sheetFormatPr defaultRowHeight="14.25" x14ac:dyDescent="0.2"/>
  <cols>
    <col min="2" max="2" width="11.5" customWidth="1"/>
    <col min="5" max="5" width="21.375" customWidth="1"/>
    <col min="6" max="6" width="11.625" style="11" customWidth="1"/>
    <col min="8" max="8" width="17.125" customWidth="1"/>
  </cols>
  <sheetData>
    <row r="1" spans="1:8" ht="47.2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12" t="s">
        <v>27</v>
      </c>
      <c r="G1" s="4" t="s">
        <v>329</v>
      </c>
      <c r="H1" s="4" t="s">
        <v>330</v>
      </c>
    </row>
    <row r="2" spans="1:8" ht="22.5" customHeight="1" x14ac:dyDescent="0.2">
      <c r="A2" s="16">
        <v>1</v>
      </c>
      <c r="B2" s="16">
        <v>2018112227</v>
      </c>
      <c r="C2" s="16" t="s">
        <v>315</v>
      </c>
      <c r="D2" s="16" t="s">
        <v>5</v>
      </c>
      <c r="E2" s="16" t="s">
        <v>316</v>
      </c>
      <c r="F2" s="17">
        <v>87.647435897435898</v>
      </c>
      <c r="G2" s="18"/>
      <c r="H2" s="17">
        <f t="shared" ref="H2:H3" si="0">SUM(F2:G2)</f>
        <v>87.647435897435898</v>
      </c>
    </row>
    <row r="3" spans="1:8" ht="22.5" customHeight="1" x14ac:dyDescent="0.2">
      <c r="A3" s="16">
        <v>2</v>
      </c>
      <c r="B3" s="16">
        <v>2018112228</v>
      </c>
      <c r="C3" s="16" t="s">
        <v>317</v>
      </c>
      <c r="D3" s="16" t="s">
        <v>8</v>
      </c>
      <c r="E3" s="16" t="s">
        <v>316</v>
      </c>
      <c r="F3" s="17">
        <v>87.538461538461533</v>
      </c>
      <c r="G3" s="18"/>
      <c r="H3" s="17">
        <f t="shared" si="0"/>
        <v>87.538461538461533</v>
      </c>
    </row>
    <row r="4" spans="1:8" ht="22.5" customHeight="1" x14ac:dyDescent="0.2">
      <c r="A4" s="16">
        <v>3</v>
      </c>
      <c r="B4" s="16">
        <v>2018112024</v>
      </c>
      <c r="C4" s="16" t="s">
        <v>318</v>
      </c>
      <c r="D4" s="16" t="s">
        <v>5</v>
      </c>
      <c r="E4" s="16" t="s">
        <v>316</v>
      </c>
      <c r="F4" s="17">
        <v>85.274358974358975</v>
      </c>
      <c r="G4" s="18">
        <v>1.2</v>
      </c>
      <c r="H4" s="17">
        <f>SUM(F4:G4)</f>
        <v>86.474358974358978</v>
      </c>
    </row>
    <row r="5" spans="1:8" ht="22.5" customHeight="1" x14ac:dyDescent="0.2">
      <c r="A5" s="16">
        <v>4</v>
      </c>
      <c r="B5" s="16">
        <v>2018112011</v>
      </c>
      <c r="C5" s="16" t="s">
        <v>319</v>
      </c>
      <c r="D5" s="16" t="s">
        <v>5</v>
      </c>
      <c r="E5" s="16" t="s">
        <v>316</v>
      </c>
      <c r="F5" s="17">
        <v>84.044871794871796</v>
      </c>
      <c r="G5" s="18"/>
      <c r="H5" s="17">
        <f t="shared" ref="H5:H9" si="1">SUM(F5:G5)</f>
        <v>84.044871794871796</v>
      </c>
    </row>
    <row r="6" spans="1:8" ht="22.5" customHeight="1" x14ac:dyDescent="0.2">
      <c r="A6" s="16">
        <v>5</v>
      </c>
      <c r="B6" s="16">
        <v>2018112134</v>
      </c>
      <c r="C6" s="16" t="s">
        <v>320</v>
      </c>
      <c r="D6" s="16" t="s">
        <v>8</v>
      </c>
      <c r="E6" s="16" t="s">
        <v>316</v>
      </c>
      <c r="F6" s="17">
        <v>83.66463414634147</v>
      </c>
      <c r="G6" s="18"/>
      <c r="H6" s="17">
        <f t="shared" si="1"/>
        <v>83.66463414634147</v>
      </c>
    </row>
    <row r="7" spans="1:8" ht="22.5" customHeight="1" x14ac:dyDescent="0.2">
      <c r="A7" s="16">
        <v>6</v>
      </c>
      <c r="B7" s="16">
        <v>2018112000</v>
      </c>
      <c r="C7" s="16" t="s">
        <v>321</v>
      </c>
      <c r="D7" s="16" t="s">
        <v>5</v>
      </c>
      <c r="E7" s="16" t="s">
        <v>316</v>
      </c>
      <c r="F7" s="17">
        <v>83.082051282051282</v>
      </c>
      <c r="G7" s="18"/>
      <c r="H7" s="17">
        <f t="shared" si="1"/>
        <v>83.082051282051282</v>
      </c>
    </row>
    <row r="8" spans="1:8" ht="22.5" customHeight="1" x14ac:dyDescent="0.2">
      <c r="A8" s="16">
        <v>7</v>
      </c>
      <c r="B8" s="16">
        <v>2018112017</v>
      </c>
      <c r="C8" s="16" t="s">
        <v>322</v>
      </c>
      <c r="D8" s="16" t="s">
        <v>5</v>
      </c>
      <c r="E8" s="16" t="s">
        <v>316</v>
      </c>
      <c r="F8" s="17">
        <v>78.532051282051285</v>
      </c>
      <c r="G8" s="18"/>
      <c r="H8" s="17">
        <f t="shared" si="1"/>
        <v>78.532051282051285</v>
      </c>
    </row>
    <row r="9" spans="1:8" ht="22.5" customHeight="1" x14ac:dyDescent="0.2">
      <c r="A9" s="16">
        <v>8</v>
      </c>
      <c r="B9" s="16">
        <v>2018112009</v>
      </c>
      <c r="C9" s="16" t="s">
        <v>323</v>
      </c>
      <c r="D9" s="16" t="s">
        <v>5</v>
      </c>
      <c r="E9" s="16" t="s">
        <v>316</v>
      </c>
      <c r="F9" s="17">
        <v>76.051282051282058</v>
      </c>
      <c r="G9" s="18"/>
      <c r="H9" s="17">
        <f t="shared" si="1"/>
        <v>76.051282051282058</v>
      </c>
    </row>
  </sheetData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电牵</vt:lpstr>
      <vt:lpstr>轨道</vt:lpstr>
      <vt:lpstr>电力 </vt:lpstr>
      <vt:lpstr>电子信息</vt:lpstr>
      <vt:lpstr>智控</vt:lpstr>
      <vt:lpstr>磁浮</vt:lpstr>
      <vt:lpstr>半导体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学生成绩排名</dc:title>
  <dc:creator>刘梓</dc:creator>
  <cp:lastModifiedBy>詹睿</cp:lastModifiedBy>
  <dcterms:created xsi:type="dcterms:W3CDTF">2021-08-18T13:59:57Z</dcterms:created>
  <dcterms:modified xsi:type="dcterms:W3CDTF">2021-09-17T09:28:18Z</dcterms:modified>
</cp:coreProperties>
</file>