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研究生工作\综合素质评价实施细则\26年评审工作\"/>
    </mc:Choice>
  </mc:AlternateContent>
  <bookViews>
    <workbookView windowWidth="27945" windowHeight="12375"/>
  </bookViews>
  <sheets>
    <sheet name="原始分计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<sst xmlns="http://schemas.openxmlformats.org/spreadsheetml/2006/main" count="57" uniqueCount="38">
  <si>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研究生综合素质评价原始分计算表</t>
  </si>
  <si>
    <t>思想政治表现</t>
  </si>
  <si>
    <t>纪实</t>
  </si>
  <si>
    <t>突出表现</t>
  </si>
  <si>
    <t>负面表现</t>
  </si>
  <si>
    <t>评议</t>
  </si>
  <si>
    <t>班级同学互评平均分</t>
  </si>
  <si>
    <t>导师评价得分</t>
  </si>
  <si>
    <t>辅导员评价得分</t>
  </si>
  <si>
    <t>德育评价成绩</t>
  </si>
  <si>
    <t>德育评价等级</t>
  </si>
  <si>
    <t>学术（实践）创新能力</t>
  </si>
  <si>
    <t>学业成绩分</t>
  </si>
  <si>
    <r>
      <rPr>
        <sz val="12"/>
        <color rgb="FFFF0000"/>
        <rFont val="宋体"/>
        <charset val="134"/>
        <scheme val="minor"/>
      </rPr>
      <t>备注：以西南交通大学研究生院研</t>
    </r>
    <r>
      <rPr>
        <b/>
        <sz val="12"/>
        <color rgb="FFFF0000"/>
        <rFont val="宋体"/>
        <charset val="134"/>
        <scheme val="minor"/>
      </rPr>
      <t>究生成绩单</t>
    </r>
    <r>
      <rPr>
        <sz val="12"/>
        <color rgb="FFFF0000"/>
        <rFont val="宋体"/>
        <charset val="134"/>
        <scheme val="minor"/>
      </rPr>
      <t>上的加权平均成绩为准</t>
    </r>
  </si>
  <si>
    <t>科研业
绩分</t>
  </si>
  <si>
    <t>发表文章（论文）绩业分</t>
  </si>
  <si>
    <t>得分依据：</t>
  </si>
  <si>
    <t>科研成果业绩（专利）分</t>
  </si>
  <si>
    <t>科研获奖计分</t>
  </si>
  <si>
    <t>力学类或航空航天类学术科技竞赛获奖分</t>
  </si>
  <si>
    <t>合计</t>
  </si>
  <si>
    <t>原始总分</t>
  </si>
  <si>
    <t>体美劳素养</t>
  </si>
  <si>
    <t>干部任职得分</t>
  </si>
  <si>
    <t>单项学生工作等级标准分</t>
  </si>
  <si>
    <t>权重系数</t>
  </si>
  <si>
    <t>工作成效分</t>
  </si>
  <si>
    <t>荣誉获奖得分</t>
  </si>
  <si>
    <t>文体比赛获奖得分</t>
  </si>
  <si>
    <t>体育单项比赛得分</t>
  </si>
  <si>
    <t>各类荣誉称号与挂职锻炼得分</t>
  </si>
  <si>
    <t>社会实践与志愿服务活动加分</t>
  </si>
  <si>
    <t>社会实践加分</t>
  </si>
  <si>
    <t>志愿服务加分</t>
  </si>
  <si>
    <t>其他得分</t>
  </si>
  <si>
    <t>参加讲座/学术报告会</t>
  </si>
  <si>
    <t>走访企业</t>
  </si>
  <si>
    <t>学院发布的其他活动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</si>
</sst>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B28" sqref="B28"/>
    </sheetView>
  </sheetViews>
  <sheetFormatPr defaultColWidth="9" defaultRowHeight="13.5" outlineLevelCol="6"/>
  <cols>
    <col min="1" max="1" width="24" style="1" customWidth="1"/>
    <col min="2" max="2" width="31.125" style="1" customWidth="1"/>
    <col min="3" max="3" width="42.875" style="1" customWidth="1"/>
    <col min="4" max="4" width="12.875" style="1" customWidth="1"/>
    <col min="5" max="5" width="15" style="1" customWidth="1"/>
    <col min="6" max="6" width="19.625" style="1" customWidth="1"/>
    <col min="7" max="7" width="20.5" style="1" customWidth="1"/>
    <col min="8" max="16384" width="9" style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3" t="s">
        <v>2</v>
      </c>
      <c r="C2" s="3" t="s">
        <v>3</v>
      </c>
      <c r="D2" s="3"/>
      <c r="E2" s="3"/>
      <c r="F2" s="3" t="s">
        <v>4</v>
      </c>
      <c r="G2" s="3"/>
    </row>
    <row r="3" ht="91" customHeight="1" spans="1:7">
      <c r="A3" s="3"/>
      <c r="B3" s="3"/>
      <c r="C3" s="4"/>
      <c r="D3" s="4"/>
      <c r="E3" s="4"/>
      <c r="F3" s="4"/>
      <c r="G3" s="4"/>
    </row>
    <row r="4" ht="14.25" spans="1:7">
      <c r="A4" s="3"/>
      <c r="B4" s="3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4.25" spans="1:7">
      <c r="A5" s="3"/>
      <c r="B5" s="3"/>
      <c r="C5" s="4"/>
      <c r="D5" s="4"/>
      <c r="E5" s="4"/>
      <c r="F5" s="4">
        <f>C5*0.2+D5*0.4+E5*0.4</f>
        <v>0</v>
      </c>
      <c r="G5" s="4" t="str">
        <f>LOOKUP(F5,{0,80,90},{"不合格","合格","优秀"})</f>
        <v>不合格</v>
      </c>
    </row>
    <row r="6" ht="14.25" spans="1:7">
      <c r="A6" s="5" t="s">
        <v>11</v>
      </c>
      <c r="B6" s="6" t="s">
        <v>12</v>
      </c>
      <c r="C6" s="7"/>
      <c r="D6" s="8" t="s">
        <v>13</v>
      </c>
      <c r="E6" s="9"/>
      <c r="F6" s="9"/>
      <c r="G6" s="9"/>
    </row>
    <row r="7" ht="14.25" spans="1:7">
      <c r="A7" s="10"/>
      <c r="B7" s="11" t="s">
        <v>14</v>
      </c>
      <c r="C7" s="7" t="s">
        <v>15</v>
      </c>
      <c r="D7" s="7"/>
      <c r="E7" s="12" t="s">
        <v>16</v>
      </c>
      <c r="F7" s="13"/>
      <c r="G7" s="14"/>
    </row>
    <row r="8" ht="14.25" spans="1:7">
      <c r="A8" s="10"/>
      <c r="B8" s="6"/>
      <c r="C8" s="7" t="s">
        <v>17</v>
      </c>
      <c r="D8" s="7"/>
      <c r="E8" s="12" t="s">
        <v>16</v>
      </c>
      <c r="F8" s="13"/>
      <c r="G8" s="14"/>
    </row>
    <row r="9" ht="14.25" spans="1:7">
      <c r="A9" s="10"/>
      <c r="B9" s="6"/>
      <c r="C9" s="7" t="s">
        <v>18</v>
      </c>
      <c r="D9" s="7"/>
      <c r="E9" s="12" t="s">
        <v>16</v>
      </c>
      <c r="F9" s="13"/>
      <c r="G9" s="14"/>
    </row>
    <row r="10" ht="14.25" spans="1:7">
      <c r="A10" s="10"/>
      <c r="B10" s="6"/>
      <c r="C10" s="7" t="s">
        <v>19</v>
      </c>
      <c r="D10" s="7"/>
      <c r="E10" s="12" t="s">
        <v>16</v>
      </c>
      <c r="F10" s="13"/>
      <c r="G10" s="14"/>
    </row>
    <row r="11" ht="14.25" spans="1:7">
      <c r="A11" s="10"/>
      <c r="B11" s="6"/>
      <c r="C11" s="7" t="s">
        <v>20</v>
      </c>
      <c r="D11" s="15">
        <f>D7+D8+D9+D10</f>
        <v>0</v>
      </c>
      <c r="E11" s="16"/>
      <c r="F11" s="16"/>
      <c r="G11" s="17"/>
    </row>
    <row r="12" ht="14.25" spans="1:7">
      <c r="A12" s="18"/>
      <c r="B12" s="6" t="s">
        <v>21</v>
      </c>
      <c r="C12" s="15">
        <f>C6+D11</f>
        <v>0</v>
      </c>
      <c r="D12" s="16"/>
      <c r="E12" s="16"/>
      <c r="F12" s="16"/>
      <c r="G12" s="17"/>
    </row>
    <row r="13" ht="14.25" spans="1:7">
      <c r="A13" s="19" t="s">
        <v>22</v>
      </c>
      <c r="B13" s="19" t="s">
        <v>23</v>
      </c>
      <c r="C13" s="20" t="s">
        <v>24</v>
      </c>
      <c r="D13" s="20"/>
      <c r="E13" s="21" t="s">
        <v>16</v>
      </c>
      <c r="F13" s="21"/>
      <c r="G13" s="21"/>
    </row>
    <row r="14" ht="14.25" spans="1:7">
      <c r="A14" s="19"/>
      <c r="B14" s="19"/>
      <c r="C14" s="20" t="s">
        <v>25</v>
      </c>
      <c r="D14" s="20"/>
      <c r="E14" s="21" t="s">
        <v>16</v>
      </c>
      <c r="F14" s="21"/>
      <c r="G14" s="21"/>
    </row>
    <row r="15" ht="14.25" spans="1:7">
      <c r="A15" s="19"/>
      <c r="B15" s="19"/>
      <c r="C15" s="22" t="s">
        <v>26</v>
      </c>
      <c r="D15" s="20"/>
      <c r="E15" s="21" t="s">
        <v>16</v>
      </c>
      <c r="F15" s="21"/>
      <c r="G15" s="21"/>
    </row>
    <row r="16" ht="14.25" spans="1:7">
      <c r="A16" s="19"/>
      <c r="B16" s="19"/>
      <c r="C16" s="20" t="s">
        <v>20</v>
      </c>
      <c r="D16" s="20">
        <f>D13*D14+D15</f>
        <v>0</v>
      </c>
      <c r="E16" s="20"/>
      <c r="F16" s="20"/>
      <c r="G16" s="20"/>
    </row>
    <row r="17" ht="14.25" spans="1:7">
      <c r="A17" s="19"/>
      <c r="B17" s="19" t="s">
        <v>27</v>
      </c>
      <c r="C17" s="20" t="s">
        <v>28</v>
      </c>
      <c r="D17" s="20"/>
      <c r="E17" s="21" t="s">
        <v>16</v>
      </c>
      <c r="F17" s="21"/>
      <c r="G17" s="21"/>
    </row>
    <row r="18" ht="14.25" spans="1:7">
      <c r="A18" s="19"/>
      <c r="B18" s="19"/>
      <c r="C18" s="20" t="s">
        <v>29</v>
      </c>
      <c r="D18" s="20"/>
      <c r="E18" s="21" t="s">
        <v>16</v>
      </c>
      <c r="F18" s="21"/>
      <c r="G18" s="21"/>
    </row>
    <row r="19" ht="14.25" spans="1:7">
      <c r="A19" s="19"/>
      <c r="B19" s="19"/>
      <c r="C19" s="20" t="s">
        <v>30</v>
      </c>
      <c r="D19" s="20"/>
      <c r="E19" s="21" t="s">
        <v>16</v>
      </c>
      <c r="F19" s="21"/>
      <c r="G19" s="21"/>
    </row>
    <row r="20" ht="14.25" spans="1:7">
      <c r="A20" s="19"/>
      <c r="B20" s="19"/>
      <c r="C20" s="20" t="s">
        <v>20</v>
      </c>
      <c r="D20" s="20">
        <f>SUM(D17:D19)</f>
        <v>0</v>
      </c>
      <c r="E20" s="20"/>
      <c r="F20" s="20"/>
      <c r="G20" s="20"/>
    </row>
    <row r="21" ht="14.25" spans="1:7">
      <c r="A21" s="19"/>
      <c r="B21" s="19" t="s">
        <v>31</v>
      </c>
      <c r="C21" s="20" t="s">
        <v>32</v>
      </c>
      <c r="D21" s="20"/>
      <c r="E21" s="21" t="s">
        <v>16</v>
      </c>
      <c r="F21" s="21"/>
      <c r="G21" s="21"/>
    </row>
    <row r="22" ht="14.25" spans="1:7">
      <c r="A22" s="19"/>
      <c r="B22" s="19"/>
      <c r="C22" s="20" t="s">
        <v>33</v>
      </c>
      <c r="D22" s="20"/>
      <c r="E22" s="21" t="s">
        <v>16</v>
      </c>
      <c r="F22" s="21"/>
      <c r="G22" s="21"/>
    </row>
    <row r="23" ht="14.25" spans="1:7">
      <c r="A23" s="19"/>
      <c r="B23" s="19"/>
      <c r="C23" s="20" t="s">
        <v>20</v>
      </c>
      <c r="D23" s="20">
        <f>SUM(D21:D22)</f>
        <v>0</v>
      </c>
      <c r="E23" s="20"/>
      <c r="F23" s="20"/>
      <c r="G23" s="20"/>
    </row>
    <row r="24" ht="14.25" spans="1:7">
      <c r="A24" s="19"/>
      <c r="B24" s="19" t="s">
        <v>34</v>
      </c>
      <c r="C24" s="20" t="s">
        <v>35</v>
      </c>
      <c r="D24" s="20"/>
      <c r="E24" s="21" t="s">
        <v>16</v>
      </c>
      <c r="F24" s="21"/>
      <c r="G24" s="21"/>
    </row>
    <row r="25" ht="14.25" spans="1:7">
      <c r="A25" s="19"/>
      <c r="B25" s="19"/>
      <c r="C25" s="20" t="s">
        <v>36</v>
      </c>
      <c r="D25" s="20"/>
      <c r="E25" s="21" t="s">
        <v>16</v>
      </c>
      <c r="F25" s="21"/>
      <c r="G25" s="21"/>
    </row>
    <row r="26" ht="14.25" spans="1:7">
      <c r="A26" s="19"/>
      <c r="B26" s="19"/>
      <c r="C26" s="20" t="s">
        <v>37</v>
      </c>
      <c r="D26" s="20"/>
      <c r="E26" s="21" t="s">
        <v>16</v>
      </c>
      <c r="F26" s="21"/>
      <c r="G26" s="21"/>
    </row>
    <row r="27" ht="14.25" spans="1:7">
      <c r="A27" s="19"/>
      <c r="B27" s="19"/>
      <c r="C27" s="20" t="s">
        <v>20</v>
      </c>
      <c r="D27" s="20">
        <f>SUM(D24:D26)</f>
        <v>0</v>
      </c>
      <c r="E27" s="20"/>
      <c r="F27" s="20"/>
      <c r="G27" s="20"/>
    </row>
    <row r="28" ht="14.25" spans="1:7">
      <c r="A28" s="19"/>
      <c r="B28" s="19" t="s">
        <v>21</v>
      </c>
      <c r="C28" s="23">
        <f>D16+D20+D23+D27</f>
        <v>0</v>
      </c>
      <c r="D28" s="24"/>
      <c r="E28" s="24"/>
      <c r="F28" s="24"/>
      <c r="G28" s="25"/>
    </row>
  </sheetData>
  <mergeCells count="38">
    <mergeCell ref="A1:G1"/>
    <mergeCell ref="C2:E2"/>
    <mergeCell ref="F2:G2"/>
    <mergeCell ref="C3:E3"/>
    <mergeCell ref="F3:G3"/>
    <mergeCell ref="D6:G6"/>
    <mergeCell ref="E7:G7"/>
    <mergeCell ref="E8:G8"/>
    <mergeCell ref="E9:G9"/>
    <mergeCell ref="E10:G10"/>
    <mergeCell ref="D11:G11"/>
    <mergeCell ref="C12:G12"/>
    <mergeCell ref="E13:G13"/>
    <mergeCell ref="E14:G14"/>
    <mergeCell ref="E15:G15"/>
    <mergeCell ref="D16:G16"/>
    <mergeCell ref="E17:G17"/>
    <mergeCell ref="E18:G18"/>
    <mergeCell ref="E19:G19"/>
    <mergeCell ref="D20:G20"/>
    <mergeCell ref="E21:G21"/>
    <mergeCell ref="E22:G22"/>
    <mergeCell ref="D23:G23"/>
    <mergeCell ref="E24:G24"/>
    <mergeCell ref="E25:G25"/>
    <mergeCell ref="E26:G26"/>
    <mergeCell ref="D27:G27"/>
    <mergeCell ref="C28:G28"/>
    <mergeCell ref="A2:A5"/>
    <mergeCell ref="A6:A12"/>
    <mergeCell ref="A13:A28"/>
    <mergeCell ref="B2:B3"/>
    <mergeCell ref="B4:B5"/>
    <mergeCell ref="B7:B11"/>
    <mergeCell ref="B13:B16"/>
    <mergeCell ref="B17:B20"/>
    <mergeCell ref="B21:B23"/>
    <mergeCell ref="B24:B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原始分计算表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好肥一只鸭</cp:lastModifiedBy>
  <dcterms:created xsi:type="dcterms:W3CDTF">2026-09-04T01:16:00Z</dcterms:created>
  <dcterms:modified xsi:type="dcterms:W3CDTF">2026-09-10T07:38:32Z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BCD800B8261744198CE74A61467E22E1_11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