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H:\2021-2022学年\2. 评奖\1. 综合成绩\附件1：2020-2021学年综合成绩\"/>
    </mc:Choice>
  </mc:AlternateContent>
  <xr:revisionPtr revIDLastSave="0" documentId="13_ncr:1_{D00D3718-BF56-4D5A-B343-F81566FADE40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电气-轨道" sheetId="1" r:id="rId1"/>
    <sheet name="电气-电力" sheetId="2" r:id="rId2"/>
    <sheet name="电气-电牵" sheetId="3" r:id="rId3"/>
    <sheet name="电气-磁浮" sheetId="4" r:id="rId4"/>
    <sheet name="电气-功率器件" sheetId="5" r:id="rId5"/>
    <sheet name="电气-茅班" sheetId="6" r:id="rId6"/>
    <sheet name="电气-智控" sheetId="10" r:id="rId7"/>
    <sheet name="电子" sheetId="7" r:id="rId8"/>
  </sheets>
  <definedNames>
    <definedName name="_xlnm._FilterDatabase" localSheetId="5" hidden="1">'电气-茅班'!$A$1:$F$19</definedName>
    <definedName name="_xlnm._FilterDatabase" localSheetId="6" hidden="1">'电气-智控'!$A$1:$H$76</definedName>
    <definedName name="_xlnm._FilterDatabase" localSheetId="7" hidden="1">电子!$A$1:$H$81</definedName>
  </definedNames>
  <calcPr calcId="181029"/>
</workbook>
</file>

<file path=xl/calcChain.xml><?xml version="1.0" encoding="utf-8"?>
<calcChain xmlns="http://schemas.openxmlformats.org/spreadsheetml/2006/main">
  <c r="H5" i="7" l="1"/>
  <c r="H16" i="7"/>
  <c r="H26" i="7"/>
  <c r="H31" i="7"/>
  <c r="H35" i="7"/>
  <c r="H41" i="7"/>
  <c r="H42" i="7"/>
  <c r="H48" i="7"/>
  <c r="H50" i="7"/>
  <c r="H56" i="7"/>
  <c r="H55" i="7"/>
  <c r="H65" i="7"/>
  <c r="H68" i="7"/>
  <c r="H79" i="7"/>
  <c r="H3" i="7"/>
  <c r="H4" i="7"/>
  <c r="H7" i="7"/>
  <c r="H10" i="7"/>
  <c r="H9" i="7"/>
  <c r="H12" i="7"/>
  <c r="H20" i="7"/>
  <c r="H11" i="7"/>
  <c r="H23" i="7"/>
  <c r="H32" i="7"/>
  <c r="H36" i="7"/>
  <c r="H39" i="7"/>
  <c r="H37" i="7"/>
  <c r="H44" i="7"/>
  <c r="H46" i="7"/>
  <c r="H47" i="7"/>
  <c r="H45" i="7"/>
  <c r="H49" i="7"/>
  <c r="H57" i="7"/>
  <c r="H53" i="7"/>
  <c r="H51" i="7"/>
  <c r="H61" i="7"/>
  <c r="H38" i="7"/>
  <c r="H62" i="7"/>
  <c r="H63" i="7"/>
  <c r="H58" i="7"/>
  <c r="H71" i="7"/>
  <c r="H74" i="7"/>
  <c r="H76" i="7"/>
  <c r="H77" i="7"/>
  <c r="H80" i="7"/>
  <c r="H6" i="7"/>
  <c r="H8" i="7"/>
  <c r="H13" i="7"/>
  <c r="H15" i="7"/>
  <c r="H14" i="7"/>
  <c r="H22" i="7"/>
  <c r="H21" i="7"/>
  <c r="H19" i="7"/>
  <c r="H17" i="7"/>
  <c r="H18" i="7"/>
  <c r="H24" i="7"/>
  <c r="H25" i="7"/>
  <c r="H28" i="7"/>
  <c r="H27" i="7"/>
  <c r="H33" i="7"/>
  <c r="H29" i="7"/>
  <c r="H34" i="7"/>
  <c r="H30" i="7"/>
  <c r="H40" i="7"/>
  <c r="H43" i="7"/>
  <c r="H52" i="7"/>
  <c r="H54" i="7"/>
  <c r="H64" i="7"/>
  <c r="H59" i="7"/>
  <c r="H60" i="7"/>
  <c r="H67" i="7"/>
  <c r="H66" i="7"/>
  <c r="H69" i="7"/>
  <c r="H70" i="7"/>
  <c r="H72" i="7"/>
  <c r="H73" i="7"/>
  <c r="H75" i="7"/>
  <c r="H78" i="7"/>
  <c r="H81" i="7"/>
  <c r="H2" i="7"/>
  <c r="H3" i="6"/>
  <c r="H5" i="6"/>
  <c r="H7" i="6"/>
  <c r="H6" i="6"/>
  <c r="H4" i="6"/>
  <c r="H11" i="6"/>
  <c r="H10" i="6"/>
  <c r="H8" i="6"/>
  <c r="H15" i="6"/>
  <c r="H9" i="6"/>
  <c r="H14" i="6"/>
  <c r="H16" i="6"/>
  <c r="H12" i="6"/>
  <c r="H17" i="6"/>
  <c r="H13" i="6"/>
  <c r="H18" i="6"/>
  <c r="H19" i="6"/>
  <c r="H2" i="6"/>
  <c r="H4" i="1"/>
  <c r="H3" i="1"/>
  <c r="H8" i="1"/>
  <c r="H9" i="1"/>
  <c r="H5" i="1"/>
  <c r="H6" i="1"/>
  <c r="H14" i="1"/>
  <c r="H15" i="1"/>
  <c r="H10" i="1"/>
  <c r="H12" i="1"/>
  <c r="H11" i="1"/>
  <c r="H18" i="1"/>
  <c r="H17" i="1"/>
  <c r="H7" i="1"/>
  <c r="H13" i="1"/>
  <c r="H19" i="1"/>
  <c r="H16" i="1"/>
  <c r="H22" i="1"/>
  <c r="H24" i="1"/>
  <c r="H20" i="1"/>
  <c r="H23" i="1"/>
  <c r="H21" i="1"/>
  <c r="H25" i="1"/>
  <c r="H26" i="1"/>
  <c r="H28" i="1"/>
  <c r="H27" i="1"/>
  <c r="H29" i="1"/>
  <c r="H30" i="1"/>
  <c r="H31" i="1"/>
  <c r="H34" i="1"/>
  <c r="H35" i="1"/>
  <c r="H33" i="1"/>
  <c r="H36" i="1"/>
  <c r="H32" i="1"/>
  <c r="H37" i="1"/>
  <c r="H38" i="1"/>
  <c r="H39" i="1"/>
  <c r="H41" i="1"/>
  <c r="H43" i="1"/>
  <c r="H44" i="1"/>
  <c r="H45" i="1"/>
  <c r="H40" i="1"/>
  <c r="H47" i="1"/>
  <c r="H48" i="1"/>
  <c r="H49" i="1"/>
  <c r="H46" i="1"/>
  <c r="H50" i="1"/>
  <c r="H42" i="1"/>
  <c r="H51" i="1"/>
  <c r="H52" i="1"/>
  <c r="H53" i="1"/>
  <c r="H54" i="1"/>
  <c r="H55" i="1"/>
  <c r="H56" i="1"/>
  <c r="H59" i="1"/>
  <c r="H57" i="1"/>
  <c r="H60" i="1"/>
  <c r="H58" i="1"/>
  <c r="H61" i="1"/>
  <c r="H62" i="1"/>
  <c r="H63" i="1"/>
  <c r="H64" i="1"/>
  <c r="H65" i="1"/>
  <c r="H66" i="1"/>
  <c r="H67" i="1"/>
  <c r="H68" i="1"/>
  <c r="H69" i="1"/>
  <c r="H70" i="1"/>
  <c r="H71" i="1"/>
  <c r="H2" i="1"/>
  <c r="H3" i="5"/>
  <c r="H4" i="5"/>
  <c r="H5" i="5"/>
  <c r="H2" i="5"/>
  <c r="H11" i="3"/>
  <c r="H12" i="3"/>
  <c r="H13" i="3"/>
  <c r="H14" i="3"/>
  <c r="H16" i="3"/>
  <c r="H20" i="3"/>
  <c r="H19" i="3"/>
  <c r="H21" i="3"/>
  <c r="H15" i="3"/>
  <c r="H17" i="3"/>
  <c r="H18" i="3"/>
  <c r="H23" i="3"/>
  <c r="H24" i="3"/>
  <c r="H22" i="3"/>
  <c r="H25" i="3"/>
  <c r="H26" i="3"/>
  <c r="H28" i="3"/>
  <c r="H27" i="3"/>
  <c r="H29" i="3"/>
  <c r="H31" i="3"/>
  <c r="H30" i="3"/>
  <c r="H33" i="3"/>
  <c r="H35" i="3"/>
  <c r="H36" i="3"/>
  <c r="H37" i="3"/>
  <c r="H38" i="3"/>
  <c r="H39" i="3"/>
  <c r="H32" i="3"/>
  <c r="H34" i="3"/>
  <c r="H41" i="3"/>
  <c r="H42" i="3"/>
  <c r="H43" i="3"/>
  <c r="H40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2" i="3"/>
  <c r="H3" i="3"/>
  <c r="H8" i="3"/>
  <c r="H5" i="3"/>
  <c r="H9" i="3"/>
  <c r="H6" i="3"/>
  <c r="H10" i="3"/>
  <c r="H7" i="3"/>
  <c r="H7" i="2"/>
  <c r="H3" i="2"/>
  <c r="H10" i="2"/>
  <c r="H11" i="2"/>
  <c r="H13" i="2"/>
  <c r="H15" i="2"/>
  <c r="H18" i="2"/>
  <c r="H19" i="2"/>
  <c r="H17" i="2"/>
  <c r="H20" i="2"/>
  <c r="H22" i="2"/>
  <c r="H16" i="2"/>
  <c r="H14" i="2"/>
  <c r="H21" i="2"/>
  <c r="H24" i="2"/>
  <c r="H27" i="2"/>
  <c r="H23" i="2"/>
  <c r="H26" i="2"/>
  <c r="H25" i="2"/>
  <c r="H29" i="2"/>
  <c r="H28" i="2"/>
  <c r="H31" i="2"/>
  <c r="H30" i="2"/>
  <c r="H33" i="2"/>
  <c r="H32" i="2"/>
  <c r="H37" i="2"/>
  <c r="H34" i="2"/>
  <c r="H39" i="2"/>
  <c r="H41" i="2"/>
  <c r="H38" i="2"/>
  <c r="H43" i="2"/>
  <c r="H44" i="2"/>
  <c r="H40" i="2"/>
  <c r="H36" i="2"/>
  <c r="H45" i="2"/>
  <c r="H46" i="2"/>
  <c r="H35" i="2"/>
  <c r="H48" i="2"/>
  <c r="H42" i="2"/>
  <c r="H53" i="2"/>
  <c r="H49" i="2"/>
  <c r="H47" i="2"/>
  <c r="H55" i="2"/>
  <c r="H50" i="2"/>
  <c r="H54" i="2"/>
  <c r="H56" i="2"/>
  <c r="H57" i="2"/>
  <c r="H59" i="2"/>
  <c r="H60" i="2"/>
  <c r="H58" i="2"/>
  <c r="H61" i="2"/>
  <c r="H62" i="2"/>
  <c r="H52" i="2"/>
  <c r="H63" i="2"/>
  <c r="H65" i="2"/>
  <c r="H64" i="2"/>
  <c r="H66" i="2"/>
  <c r="H67" i="2"/>
  <c r="H68" i="2"/>
  <c r="H51" i="2"/>
  <c r="H69" i="2"/>
  <c r="H70" i="2"/>
  <c r="H71" i="2"/>
  <c r="H4" i="2"/>
  <c r="H5" i="2"/>
  <c r="H6" i="2"/>
  <c r="H9" i="2"/>
  <c r="H8" i="2"/>
  <c r="H12" i="2"/>
  <c r="H2" i="2"/>
  <c r="H4" i="3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" i="4"/>
  <c r="H3" i="10"/>
  <c r="H4" i="10"/>
  <c r="H6" i="10"/>
  <c r="H5" i="10"/>
  <c r="H8" i="10"/>
  <c r="H10" i="10"/>
  <c r="H9" i="10"/>
  <c r="H7" i="10"/>
  <c r="H13" i="10"/>
  <c r="H11" i="10"/>
  <c r="H12" i="10"/>
  <c r="H14" i="10"/>
  <c r="H16" i="10"/>
  <c r="H18" i="10"/>
  <c r="H15" i="10"/>
  <c r="H19" i="10"/>
  <c r="H20" i="10"/>
  <c r="H17" i="10"/>
  <c r="H24" i="10"/>
  <c r="H23" i="10"/>
  <c r="H27" i="10"/>
  <c r="H25" i="10"/>
  <c r="H21" i="10"/>
  <c r="H26" i="10"/>
  <c r="H29" i="10"/>
  <c r="H30" i="10"/>
  <c r="H22" i="10"/>
  <c r="H28" i="10"/>
  <c r="H31" i="10"/>
  <c r="H32" i="10"/>
  <c r="H34" i="10"/>
  <c r="H33" i="10"/>
  <c r="H36" i="10"/>
  <c r="H35" i="10"/>
  <c r="H38" i="10"/>
  <c r="H39" i="10"/>
  <c r="H40" i="10"/>
  <c r="H37" i="10"/>
  <c r="H43" i="10"/>
  <c r="H44" i="10"/>
  <c r="H41" i="10"/>
  <c r="H42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2" i="10"/>
</calcChain>
</file>

<file path=xl/sharedStrings.xml><?xml version="1.0" encoding="utf-8"?>
<sst xmlns="http://schemas.openxmlformats.org/spreadsheetml/2006/main" count="1265" uniqueCount="440">
  <si>
    <t>序号</t>
  </si>
  <si>
    <t>学号</t>
  </si>
  <si>
    <t>姓名</t>
  </si>
  <si>
    <t>性别</t>
  </si>
  <si>
    <t>班级</t>
  </si>
  <si>
    <t>加权平均数</t>
  </si>
  <si>
    <t>兰宇田</t>
  </si>
  <si>
    <t>男</t>
  </si>
  <si>
    <t>电气(轨道)2019-02班</t>
  </si>
  <si>
    <t>翟彦辰</t>
  </si>
  <si>
    <t>常昊鑫</t>
  </si>
  <si>
    <t>曹昭祺</t>
  </si>
  <si>
    <t>电气(轨道)2019-03班</t>
  </si>
  <si>
    <t>戴雨竹</t>
  </si>
  <si>
    <t>高泽图</t>
  </si>
  <si>
    <t>殷宇轩</t>
  </si>
  <si>
    <t>吕肖肖</t>
  </si>
  <si>
    <t>张泽宇</t>
  </si>
  <si>
    <t>电气(轨道)2019-01班</t>
  </si>
  <si>
    <t>方天宇</t>
  </si>
  <si>
    <t>佘光沿</t>
  </si>
  <si>
    <t>凌玮泽</t>
  </si>
  <si>
    <t>徐俊杰</t>
  </si>
  <si>
    <t>王明</t>
  </si>
  <si>
    <t>熊力颖</t>
  </si>
  <si>
    <t>曹云</t>
  </si>
  <si>
    <t>李博涵</t>
  </si>
  <si>
    <t>江雨蔚</t>
  </si>
  <si>
    <t>女</t>
  </si>
  <si>
    <t>叶羽</t>
  </si>
  <si>
    <t>冯昌隆</t>
  </si>
  <si>
    <t>何予诺</t>
  </si>
  <si>
    <t>赵鼎威</t>
  </si>
  <si>
    <t>毛溢为</t>
  </si>
  <si>
    <t>陈峰</t>
  </si>
  <si>
    <t>姜凯方</t>
  </si>
  <si>
    <t>崔馨文</t>
  </si>
  <si>
    <t>史尧宇</t>
  </si>
  <si>
    <t>马艺凌</t>
  </si>
  <si>
    <t>李乾</t>
  </si>
  <si>
    <t>于瀚</t>
  </si>
  <si>
    <t>李元</t>
  </si>
  <si>
    <t>郑伊阳</t>
  </si>
  <si>
    <t>黄纯奕</t>
  </si>
  <si>
    <t>陈清颖</t>
  </si>
  <si>
    <t>靳胤宗</t>
  </si>
  <si>
    <t>单飞翔</t>
  </si>
  <si>
    <t>漆倬宇</t>
  </si>
  <si>
    <t>张昱隆</t>
  </si>
  <si>
    <t>赵飞洋</t>
  </si>
  <si>
    <t>万盛辉</t>
  </si>
  <si>
    <t>程争</t>
  </si>
  <si>
    <t>徐铭海</t>
  </si>
  <si>
    <t>董江玲</t>
  </si>
  <si>
    <t>李政</t>
  </si>
  <si>
    <t>李云杰</t>
  </si>
  <si>
    <t>胡逸</t>
  </si>
  <si>
    <t>余希骋</t>
  </si>
  <si>
    <t>刘洋</t>
  </si>
  <si>
    <t>邹仲洋</t>
  </si>
  <si>
    <t>孟祥圣</t>
  </si>
  <si>
    <t>李家辉</t>
  </si>
  <si>
    <t>吴金澄</t>
  </si>
  <si>
    <t>马萌</t>
  </si>
  <si>
    <t>邓熙钰</t>
  </si>
  <si>
    <t>魏玉华</t>
  </si>
  <si>
    <t>陈豪</t>
  </si>
  <si>
    <t>马牧</t>
  </si>
  <si>
    <t>陈祖辉</t>
  </si>
  <si>
    <t>高乙文</t>
  </si>
  <si>
    <t>米鹏启</t>
  </si>
  <si>
    <t>尹福生</t>
  </si>
  <si>
    <t>刘瀚博</t>
  </si>
  <si>
    <t>江佳凌</t>
  </si>
  <si>
    <t>卢世林</t>
  </si>
  <si>
    <t>符世翀</t>
  </si>
  <si>
    <t>杜子洋</t>
  </si>
  <si>
    <t>孙焕凯</t>
  </si>
  <si>
    <t>王涵</t>
  </si>
  <si>
    <t>王浩</t>
  </si>
  <si>
    <t>加权平均分</t>
  </si>
  <si>
    <t>王干尧</t>
  </si>
  <si>
    <t>智控2019-03班</t>
  </si>
  <si>
    <t>梁曼琪</t>
  </si>
  <si>
    <t>智控2019-02班</t>
  </si>
  <si>
    <t>张林东</t>
  </si>
  <si>
    <t>唐天驰</t>
  </si>
  <si>
    <t>陈民鑫</t>
  </si>
  <si>
    <t>岳秋艺</t>
  </si>
  <si>
    <t>寇鸿毓</t>
  </si>
  <si>
    <t>智控2019-01班</t>
  </si>
  <si>
    <t>王小丽</t>
  </si>
  <si>
    <t>袁子傲</t>
  </si>
  <si>
    <t>陈治铃</t>
  </si>
  <si>
    <t>邓卓立</t>
  </si>
  <si>
    <t>智控2019-04班</t>
  </si>
  <si>
    <t>安亚亚</t>
  </si>
  <si>
    <t>祝深帅</t>
  </si>
  <si>
    <t>范方涛</t>
  </si>
  <si>
    <t>倪杨</t>
  </si>
  <si>
    <t>潘燚</t>
  </si>
  <si>
    <t>杨怡帆</t>
  </si>
  <si>
    <t>张晓腾</t>
  </si>
  <si>
    <t>任家蓉</t>
  </si>
  <si>
    <t>支苗苗</t>
  </si>
  <si>
    <t>张世龙</t>
  </si>
  <si>
    <t>罗金平</t>
  </si>
  <si>
    <t>卢腾</t>
  </si>
  <si>
    <t>何金科</t>
  </si>
  <si>
    <t>刘欢</t>
  </si>
  <si>
    <t>徐诗鸣</t>
  </si>
  <si>
    <t>谭明馨</t>
  </si>
  <si>
    <t>王静韬</t>
  </si>
  <si>
    <t>狄璇</t>
  </si>
  <si>
    <t>向培灵</t>
  </si>
  <si>
    <t>郎程</t>
  </si>
  <si>
    <t>刘一</t>
  </si>
  <si>
    <t>金辉</t>
  </si>
  <si>
    <t>刘三峰</t>
  </si>
  <si>
    <t>杨宇韬</t>
  </si>
  <si>
    <t>贾楠</t>
  </si>
  <si>
    <t>李孟亭</t>
  </si>
  <si>
    <t>黄煜翔</t>
  </si>
  <si>
    <t>周昊恒</t>
  </si>
  <si>
    <t>王万总</t>
  </si>
  <si>
    <t>曹渝桁</t>
  </si>
  <si>
    <t>卢洁</t>
  </si>
  <si>
    <t>王政伟</t>
  </si>
  <si>
    <t>孟源祥</t>
  </si>
  <si>
    <t>乔梓烜</t>
  </si>
  <si>
    <t>张欣扬</t>
  </si>
  <si>
    <t>张康来</t>
  </si>
  <si>
    <t>刘阳</t>
  </si>
  <si>
    <t>刘光朝</t>
  </si>
  <si>
    <t>邓俊龙</t>
  </si>
  <si>
    <t>陈开慧</t>
  </si>
  <si>
    <t>邵晓乐</t>
  </si>
  <si>
    <t>郭城江</t>
  </si>
  <si>
    <t>董若林</t>
  </si>
  <si>
    <t>余远优</t>
  </si>
  <si>
    <t>王杨洋</t>
  </si>
  <si>
    <t>姜汉琳</t>
  </si>
  <si>
    <t>杨宇航</t>
  </si>
  <si>
    <t>王玉涛</t>
  </si>
  <si>
    <t>朱睿聪</t>
  </si>
  <si>
    <t>石金康</t>
  </si>
  <si>
    <t>黄晶</t>
  </si>
  <si>
    <t>丁涛</t>
  </si>
  <si>
    <t>李文斌</t>
  </si>
  <si>
    <t>朱英帅</t>
  </si>
  <si>
    <t>戴庆辉</t>
  </si>
  <si>
    <t>陶剑</t>
  </si>
  <si>
    <t>邹渝</t>
  </si>
  <si>
    <t>张晋嘉</t>
  </si>
  <si>
    <t>潘家婧</t>
  </si>
  <si>
    <t>谭学旺</t>
  </si>
  <si>
    <t>刘薇</t>
  </si>
  <si>
    <t>吴俊杉</t>
  </si>
  <si>
    <t>吴薇</t>
  </si>
  <si>
    <t>唐淳昊</t>
  </si>
  <si>
    <t>叶雨润</t>
  </si>
  <si>
    <t>电气(电力)2019-03班</t>
  </si>
  <si>
    <t>秦文雨</t>
  </si>
  <si>
    <t>电气(电力)2019-02班</t>
  </si>
  <si>
    <t>刘邦鸿</t>
  </si>
  <si>
    <t>电气(电力)2019-01班</t>
  </si>
  <si>
    <t>何冰鑫</t>
  </si>
  <si>
    <t>董世林</t>
  </si>
  <si>
    <t>王彬江</t>
  </si>
  <si>
    <t>张廷玉</t>
  </si>
  <si>
    <t>石寰宇</t>
  </si>
  <si>
    <t>刘帅</t>
  </si>
  <si>
    <t>杨海琪</t>
  </si>
  <si>
    <t>骆宇凡</t>
  </si>
  <si>
    <t>陶明路</t>
  </si>
  <si>
    <t>张耀文</t>
  </si>
  <si>
    <t>郭洪伟</t>
  </si>
  <si>
    <t>杨晨旭</t>
  </si>
  <si>
    <t>王俊奇</t>
  </si>
  <si>
    <t>苏天乐</t>
  </si>
  <si>
    <t>徐若彤</t>
  </si>
  <si>
    <t>谈浩澜</t>
  </si>
  <si>
    <t>张路昊</t>
  </si>
  <si>
    <t>唐世龙</t>
  </si>
  <si>
    <t>刘光毅</t>
  </si>
  <si>
    <t>周贤洋</t>
  </si>
  <si>
    <t>龚志恒</t>
  </si>
  <si>
    <t>刘湘</t>
  </si>
  <si>
    <t>张翼扬</t>
  </si>
  <si>
    <t>夏明琦</t>
  </si>
  <si>
    <t>王逸朴</t>
  </si>
  <si>
    <t>张壹钒</t>
  </si>
  <si>
    <t>刘思语</t>
  </si>
  <si>
    <t>李春霖</t>
  </si>
  <si>
    <t>徐敏嘉</t>
  </si>
  <si>
    <t>丁志东</t>
  </si>
  <si>
    <t>陈思宇</t>
  </si>
  <si>
    <t>李嘉俊</t>
  </si>
  <si>
    <t>赵怡景</t>
  </si>
  <si>
    <t>雷崟尉</t>
  </si>
  <si>
    <t>文竹源</t>
  </si>
  <si>
    <t>马龙</t>
  </si>
  <si>
    <t>姚宇海</t>
  </si>
  <si>
    <t>林欣</t>
  </si>
  <si>
    <t>陈平原</t>
  </si>
  <si>
    <t>吕伊斯</t>
  </si>
  <si>
    <t>陈星航</t>
  </si>
  <si>
    <t>王镜尧</t>
  </si>
  <si>
    <t>李新</t>
  </si>
  <si>
    <t>姚博仁</t>
  </si>
  <si>
    <t>魏先博</t>
  </si>
  <si>
    <t>朱彤妍</t>
  </si>
  <si>
    <t>陈虹舟</t>
  </si>
  <si>
    <t>甘雨沛</t>
  </si>
  <si>
    <t>石纪元</t>
  </si>
  <si>
    <t>何蕴陵</t>
  </si>
  <si>
    <t>陆江</t>
  </si>
  <si>
    <t>肖启昊</t>
  </si>
  <si>
    <t>温耀</t>
  </si>
  <si>
    <t>邵韵桐</t>
  </si>
  <si>
    <t>程旋</t>
  </si>
  <si>
    <t>郑颜坤</t>
  </si>
  <si>
    <t>徐鹏杰</t>
  </si>
  <si>
    <t>张天松</t>
  </si>
  <si>
    <t>顿鹏宇</t>
  </si>
  <si>
    <t>王梓谦</t>
  </si>
  <si>
    <t>刘贤</t>
  </si>
  <si>
    <t>元宏旭</t>
  </si>
  <si>
    <t>郑君宜</t>
  </si>
  <si>
    <t>古一君</t>
  </si>
  <si>
    <t>杜世琦</t>
  </si>
  <si>
    <t>刘子轩</t>
  </si>
  <si>
    <t>管明辉</t>
  </si>
  <si>
    <t>张强</t>
  </si>
  <si>
    <t>电气(电牵)2019-02班</t>
  </si>
  <si>
    <t>康子章</t>
  </si>
  <si>
    <t>刘梦轩</t>
  </si>
  <si>
    <t>电气(电牵)2019-03班</t>
  </si>
  <si>
    <t>肖逸洋</t>
  </si>
  <si>
    <t>电气(电牵)2019-01班</t>
  </si>
  <si>
    <t>夏莉涵</t>
  </si>
  <si>
    <t>吴海潮</t>
  </si>
  <si>
    <t>关子凌</t>
  </si>
  <si>
    <t>韩佳睿</t>
  </si>
  <si>
    <t>余江乐</t>
  </si>
  <si>
    <t>胡铃皎</t>
  </si>
  <si>
    <t>邢凯悦</t>
  </si>
  <si>
    <t>杨俊</t>
  </si>
  <si>
    <t>何皓鹏</t>
  </si>
  <si>
    <t>田诗放</t>
  </si>
  <si>
    <t>薛永龙</t>
  </si>
  <si>
    <t>庞亚辉</t>
  </si>
  <si>
    <t>季心宇</t>
  </si>
  <si>
    <t>罗霁轩</t>
  </si>
  <si>
    <t>侯文龙</t>
  </si>
  <si>
    <t>王娜</t>
  </si>
  <si>
    <t>古渝涛</t>
  </si>
  <si>
    <t>余成浩</t>
  </si>
  <si>
    <t>陈恒乙</t>
  </si>
  <si>
    <t>唐晨皓</t>
  </si>
  <si>
    <t>蒋磊</t>
  </si>
  <si>
    <t>李欢欢</t>
  </si>
  <si>
    <t>靳锡浩</t>
  </si>
  <si>
    <t>姚泳沂</t>
  </si>
  <si>
    <t>邵梓城</t>
  </si>
  <si>
    <t>胡强</t>
  </si>
  <si>
    <t>王海龙</t>
  </si>
  <si>
    <t>杨然</t>
  </si>
  <si>
    <t>黄钰雯</t>
  </si>
  <si>
    <t>刘波</t>
  </si>
  <si>
    <t>游浩</t>
  </si>
  <si>
    <t>杨潇潇</t>
  </si>
  <si>
    <t>马博文</t>
  </si>
  <si>
    <t>段旭</t>
  </si>
  <si>
    <t>吕敬顺</t>
  </si>
  <si>
    <t>张宇轩</t>
  </si>
  <si>
    <t>廖辰星</t>
  </si>
  <si>
    <t>欧浩然</t>
  </si>
  <si>
    <t>于子捷</t>
  </si>
  <si>
    <t>李荣斌</t>
  </si>
  <si>
    <t>高星</t>
  </si>
  <si>
    <t>肖天龙</t>
  </si>
  <si>
    <t>张铭洋</t>
  </si>
  <si>
    <t>李焱松</t>
  </si>
  <si>
    <t>王观龙</t>
  </si>
  <si>
    <t>谢丰泽</t>
  </si>
  <si>
    <t>王新</t>
  </si>
  <si>
    <t>黄琦智</t>
  </si>
  <si>
    <t>陈文波</t>
  </si>
  <si>
    <t>邓佳伟</t>
  </si>
  <si>
    <t>吴毅彤</t>
  </si>
  <si>
    <t>廖欢</t>
  </si>
  <si>
    <t>陆明昭</t>
  </si>
  <si>
    <t>李英卫</t>
  </si>
  <si>
    <t>林圳培</t>
  </si>
  <si>
    <t>赵煜欣</t>
  </si>
  <si>
    <t>苏瀚宇</t>
  </si>
  <si>
    <t>王楚洁</t>
  </si>
  <si>
    <t>曹毅鸿</t>
  </si>
  <si>
    <t>赵鹏逸</t>
  </si>
  <si>
    <t>陈洁</t>
  </si>
  <si>
    <t>电气(磁浮)2019-01班</t>
  </si>
  <si>
    <t>余佳龙</t>
  </si>
  <si>
    <t>张健夫</t>
  </si>
  <si>
    <t>范嘉龙</t>
  </si>
  <si>
    <t>吴新元</t>
  </si>
  <si>
    <t>吴语</t>
  </si>
  <si>
    <t>涂顺峰</t>
  </si>
  <si>
    <t>王亚青</t>
  </si>
  <si>
    <t>伏新宇</t>
  </si>
  <si>
    <t>宋杰</t>
  </si>
  <si>
    <t>李英杰</t>
  </si>
  <si>
    <t>申宇熙</t>
  </si>
  <si>
    <t>刘俊波</t>
  </si>
  <si>
    <t>阳纪冬</t>
  </si>
  <si>
    <t>秦瑞</t>
  </si>
  <si>
    <t>卢彬</t>
  </si>
  <si>
    <t>罗涛略</t>
  </si>
  <si>
    <t>程海鹏</t>
  </si>
  <si>
    <t>李栋</t>
  </si>
  <si>
    <t>电气(功率器件)2019-01班</t>
  </si>
  <si>
    <t>康怡</t>
  </si>
  <si>
    <t>卢山</t>
  </si>
  <si>
    <t>彭杨彬</t>
  </si>
  <si>
    <t>吴泽棐</t>
  </si>
  <si>
    <t>电气(茅班)2019-01班</t>
  </si>
  <si>
    <t>周宏晓</t>
  </si>
  <si>
    <t>唐振宵</t>
  </si>
  <si>
    <t>王元凯</t>
  </si>
  <si>
    <t>陈晓玄</t>
  </si>
  <si>
    <t>王孟桥</t>
  </si>
  <si>
    <t>魏开建</t>
  </si>
  <si>
    <t>韦玫桂</t>
  </si>
  <si>
    <t>周珂辉</t>
  </si>
  <si>
    <t>关皓文</t>
  </si>
  <si>
    <t>杨冬晨</t>
  </si>
  <si>
    <t>黄哲洋</t>
  </si>
  <si>
    <t>李一坪</t>
  </si>
  <si>
    <t>田翊扬</t>
  </si>
  <si>
    <t>应永</t>
  </si>
  <si>
    <t>朱宇华</t>
  </si>
  <si>
    <t>李晗舒</t>
  </si>
  <si>
    <t>杨双宇</t>
  </si>
  <si>
    <t>张骁哲</t>
  </si>
  <si>
    <t>电子(机器人)2019-01班</t>
  </si>
  <si>
    <t>陈思慧</t>
  </si>
  <si>
    <t>高斯帖</t>
  </si>
  <si>
    <t>王顺</t>
  </si>
  <si>
    <t>孙渔喜</t>
  </si>
  <si>
    <t>张斌</t>
  </si>
  <si>
    <t>李蕊</t>
  </si>
  <si>
    <t>李天宇</t>
  </si>
  <si>
    <t>胡廷文</t>
  </si>
  <si>
    <t>周懿</t>
  </si>
  <si>
    <t>张文浩</t>
  </si>
  <si>
    <t>金科</t>
  </si>
  <si>
    <t>李嘉琦</t>
  </si>
  <si>
    <t>刘仁焕</t>
  </si>
  <si>
    <t>宋振榑</t>
  </si>
  <si>
    <t>施扑丽</t>
  </si>
  <si>
    <t>王玉琪</t>
  </si>
  <si>
    <t>刘凯</t>
  </si>
  <si>
    <t>张淮益</t>
  </si>
  <si>
    <t>杨欣龙</t>
  </si>
  <si>
    <t>景纪元</t>
  </si>
  <si>
    <t>叶钰雯</t>
  </si>
  <si>
    <t>陈紫琪</t>
  </si>
  <si>
    <t>万彦谷</t>
  </si>
  <si>
    <t>王圣亚</t>
  </si>
  <si>
    <t>阿合马拉丽·爱尔肯</t>
  </si>
  <si>
    <t>张凌峰</t>
  </si>
  <si>
    <t>周裕安</t>
  </si>
  <si>
    <t>叶俊凯</t>
  </si>
  <si>
    <t>于露</t>
  </si>
  <si>
    <t>唐宇航</t>
  </si>
  <si>
    <t>张龙志</t>
  </si>
  <si>
    <t>方家成</t>
  </si>
  <si>
    <t>朱晨杰</t>
  </si>
  <si>
    <t>电子(人工)2019-01班</t>
  </si>
  <si>
    <t>金杰</t>
  </si>
  <si>
    <t>方心</t>
  </si>
  <si>
    <t>颜绍程</t>
  </si>
  <si>
    <t>吕闻龙</t>
  </si>
  <si>
    <t>罗彬欣</t>
  </si>
  <si>
    <t>李少晗</t>
  </si>
  <si>
    <t>周丽霞</t>
  </si>
  <si>
    <t>戴思棋</t>
  </si>
  <si>
    <t>郑闯</t>
  </si>
  <si>
    <t>朱畅畅</t>
  </si>
  <si>
    <t>韦龙</t>
  </si>
  <si>
    <t>何思源</t>
  </si>
  <si>
    <t>张山峰</t>
  </si>
  <si>
    <t>代万超</t>
  </si>
  <si>
    <t>张伟龙</t>
  </si>
  <si>
    <t>吴俊锦</t>
  </si>
  <si>
    <t>吴柯润</t>
  </si>
  <si>
    <t>刘柏森</t>
  </si>
  <si>
    <t>唐光鸿</t>
  </si>
  <si>
    <t>宋浦瑄</t>
  </si>
  <si>
    <t>冯彦州</t>
  </si>
  <si>
    <t>翟志强</t>
  </si>
  <si>
    <t>聂常鑫</t>
  </si>
  <si>
    <t>李雷雨</t>
  </si>
  <si>
    <t>黄良语</t>
  </si>
  <si>
    <t>陈东启</t>
  </si>
  <si>
    <t>黎振宇</t>
  </si>
  <si>
    <t>李森</t>
  </si>
  <si>
    <t>蔡宗昊</t>
  </si>
  <si>
    <t>覃继佳乐</t>
  </si>
  <si>
    <t>冯元</t>
  </si>
  <si>
    <t>电子(轨道)2019-01班</t>
  </si>
  <si>
    <t>危爽</t>
  </si>
  <si>
    <t>刘姣</t>
  </si>
  <si>
    <t>高原</t>
  </si>
  <si>
    <t>金响</t>
  </si>
  <si>
    <t>张梓豪</t>
  </si>
  <si>
    <t>王尔聪</t>
  </si>
  <si>
    <t>游放虹</t>
  </si>
  <si>
    <t>刘宇鑫</t>
  </si>
  <si>
    <t>代雨航</t>
  </si>
  <si>
    <t>曾沁仪</t>
  </si>
  <si>
    <t>黄俊超</t>
  </si>
  <si>
    <t>符旭韬</t>
  </si>
  <si>
    <t>张子阳</t>
  </si>
  <si>
    <t>综合加分</t>
    <phoneticPr fontId="5" type="noConversion"/>
  </si>
  <si>
    <t>综合成绩</t>
    <phoneticPr fontId="5" type="noConversion"/>
  </si>
  <si>
    <t>综合加分</t>
    <phoneticPr fontId="5" type="noConversion"/>
  </si>
  <si>
    <t>综合成绩</t>
    <phoneticPr fontId="5" type="noConversion"/>
  </si>
  <si>
    <t>杨语菲</t>
    <phoneticPr fontId="5" type="noConversion"/>
  </si>
  <si>
    <t>张子潼</t>
    <phoneticPr fontId="5" type="noConversion"/>
  </si>
  <si>
    <t>加权平均分</t>
    <phoneticPr fontId="5" type="noConversion"/>
  </si>
  <si>
    <t>综合加分</t>
    <phoneticPr fontId="5" type="noConversion"/>
  </si>
  <si>
    <t>综合成绩</t>
    <phoneticPr fontId="5" type="noConversion"/>
  </si>
  <si>
    <t>综合加分</t>
    <phoneticPr fontId="5" type="noConversion"/>
  </si>
  <si>
    <t>加权平均分</t>
    <phoneticPr fontId="5" type="noConversion"/>
  </si>
  <si>
    <t>综合加分</t>
    <phoneticPr fontId="5" type="noConversion"/>
  </si>
  <si>
    <t>综合成绩</t>
    <phoneticPr fontId="5" type="noConversion"/>
  </si>
  <si>
    <t>加权平均分</t>
    <phoneticPr fontId="5" type="noConversion"/>
  </si>
  <si>
    <t>综合成绩</t>
    <phoneticPr fontId="5" type="noConversion"/>
  </si>
  <si>
    <t xml:space="preserve">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</si>
</sst>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0_ "/>
  </numFmts>
  <fonts count="14" x14ac:knownFonts="1">
    <font>
      <sz val="11"/>
      <color theme="1"/>
      <name val="宋体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1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7" fontId="1" fillId="2" borderId="1" xfId="1" applyNumberFormat="1" applyFont="1" applyFill="1" applyBorder="1" applyAlignment="1">
      <alignment horizontal="center" vertical="center" wrapText="1"/>
    </xf>
    <xf numFmtId="177" fontId="0" fillId="0" borderId="2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77" fontId="6" fillId="2" borderId="2" xfId="1" applyNumberFormat="1" applyFont="1" applyFill="1" applyBorder="1" applyAlignment="1">
      <alignment horizontal="center" vertical="center" wrapText="1"/>
    </xf>
    <xf numFmtId="177" fontId="12" fillId="0" borderId="0" xfId="0" applyNumberFormat="1" applyFont="1" applyFill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"/>
  <sheetViews>
    <sheetView zoomScale="85" zoomScaleNormal="85" workbookViewId="0">
      <pane xSplit="3" ySplit="1" topLeftCell="D2" activePane="bottomRight" state="frozen"/>
      <selection pane="topRight"/>
      <selection pane="bottomLeft"/>
      <selection pane="bottomRight" activeCell="L16" sqref="L16"/>
    </sheetView>
  </sheetViews>
  <sheetFormatPr defaultColWidth="9.625" defaultRowHeight="20.100000000000001" customHeight="1" x14ac:dyDescent="0.15"/>
  <cols>
    <col min="1" max="1" width="7.375" style="7" customWidth="1"/>
    <col min="2" max="2" width="18.25" style="7" customWidth="1"/>
    <col min="3" max="3" width="10.125" style="7" bestFit="1" customWidth="1"/>
    <col min="4" max="4" width="8.5" style="7" customWidth="1"/>
    <col min="5" max="5" width="23.25" style="7" bestFit="1" customWidth="1"/>
    <col min="6" max="6" width="13.875" style="20" customWidth="1"/>
    <col min="7" max="7" width="13.875" style="7" customWidth="1"/>
    <col min="8" max="8" width="13.875" style="20" customWidth="1"/>
    <col min="9" max="16384" width="9.625" style="7"/>
  </cols>
  <sheetData>
    <row r="1" spans="1:12" ht="66" customHeight="1" x14ac:dyDescent="0.15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50" t="s">
        <v>434</v>
      </c>
      <c r="G1" s="49" t="s">
        <v>435</v>
      </c>
      <c r="H1" s="50" t="s">
        <v>427</v>
      </c>
    </row>
    <row r="2" spans="1:12" ht="21.4" customHeight="1" x14ac:dyDescent="0.3">
      <c r="A2" s="8">
        <v>1</v>
      </c>
      <c r="B2" s="8">
        <v>2019111775</v>
      </c>
      <c r="C2" s="8" t="s">
        <v>6</v>
      </c>
      <c r="D2" s="8" t="s">
        <v>7</v>
      </c>
      <c r="E2" s="8" t="s">
        <v>8</v>
      </c>
      <c r="F2" s="24">
        <v>91.945348837209309</v>
      </c>
      <c r="G2" s="8">
        <v>2.1749999999999998</v>
      </c>
      <c r="H2" s="19">
        <f t="shared" ref="H2:H33" si="0">SUM(F2:G2)</f>
        <v>94.120348837209306</v>
      </c>
    </row>
    <row r="3" spans="1:12" ht="22.15" customHeight="1" x14ac:dyDescent="0.3">
      <c r="A3" s="8">
        <v>2</v>
      </c>
      <c r="B3" s="8">
        <v>2019111772</v>
      </c>
      <c r="C3" s="8" t="s">
        <v>10</v>
      </c>
      <c r="D3" s="8" t="s">
        <v>7</v>
      </c>
      <c r="E3" s="8" t="s">
        <v>8</v>
      </c>
      <c r="F3" s="24">
        <v>89.754651162790694</v>
      </c>
      <c r="G3" s="8">
        <v>2.0249999999999999</v>
      </c>
      <c r="H3" s="19">
        <f t="shared" si="0"/>
        <v>91.779651162790699</v>
      </c>
    </row>
    <row r="4" spans="1:12" ht="22.9" customHeight="1" x14ac:dyDescent="0.3">
      <c r="A4" s="8">
        <v>3</v>
      </c>
      <c r="B4" s="8">
        <v>2019111826</v>
      </c>
      <c r="C4" s="8" t="s">
        <v>9</v>
      </c>
      <c r="D4" s="8" t="s">
        <v>7</v>
      </c>
      <c r="E4" s="8" t="s">
        <v>8</v>
      </c>
      <c r="F4" s="24">
        <v>91.168181818181822</v>
      </c>
      <c r="G4" s="8">
        <v>0.6</v>
      </c>
      <c r="H4" s="19">
        <f t="shared" si="0"/>
        <v>91.768181818181816</v>
      </c>
    </row>
    <row r="5" spans="1:12" ht="20.100000000000001" customHeight="1" x14ac:dyDescent="0.3">
      <c r="A5" s="8">
        <v>4</v>
      </c>
      <c r="B5" s="8">
        <v>2019114157</v>
      </c>
      <c r="C5" s="8" t="s">
        <v>14</v>
      </c>
      <c r="D5" s="8" t="s">
        <v>7</v>
      </c>
      <c r="E5" s="8" t="s">
        <v>12</v>
      </c>
      <c r="F5" s="24">
        <v>88.432291666666671</v>
      </c>
      <c r="G5" s="8">
        <v>0.5</v>
      </c>
      <c r="H5" s="19">
        <f t="shared" si="0"/>
        <v>88.932291666666671</v>
      </c>
    </row>
    <row r="6" spans="1:12" ht="20.100000000000001" customHeight="1" x14ac:dyDescent="0.3">
      <c r="A6" s="8">
        <v>5</v>
      </c>
      <c r="B6" s="8">
        <v>2019113595</v>
      </c>
      <c r="C6" s="8" t="s">
        <v>15</v>
      </c>
      <c r="D6" s="8" t="s">
        <v>7</v>
      </c>
      <c r="E6" s="8" t="s">
        <v>12</v>
      </c>
      <c r="F6" s="24">
        <v>88.27884615384616</v>
      </c>
      <c r="G6" s="8">
        <v>0.6</v>
      </c>
      <c r="H6" s="19">
        <f t="shared" si="0"/>
        <v>88.878846153846155</v>
      </c>
    </row>
    <row r="7" spans="1:12" ht="20.100000000000001" customHeight="1" x14ac:dyDescent="0.3">
      <c r="A7" s="8">
        <v>6</v>
      </c>
      <c r="B7" s="8">
        <v>2019111975</v>
      </c>
      <c r="C7" s="8" t="s">
        <v>24</v>
      </c>
      <c r="D7" s="8" t="s">
        <v>7</v>
      </c>
      <c r="E7" s="8" t="s">
        <v>12</v>
      </c>
      <c r="F7" s="24">
        <v>86.326666666666668</v>
      </c>
      <c r="G7" s="8">
        <v>2.5</v>
      </c>
      <c r="H7" s="19">
        <f t="shared" si="0"/>
        <v>88.826666666666668</v>
      </c>
    </row>
    <row r="8" spans="1:12" ht="20.100000000000001" customHeight="1" x14ac:dyDescent="0.3">
      <c r="A8" s="8">
        <v>7</v>
      </c>
      <c r="B8" s="8">
        <v>2019111880</v>
      </c>
      <c r="C8" s="8" t="s">
        <v>11</v>
      </c>
      <c r="D8" s="8" t="s">
        <v>7</v>
      </c>
      <c r="E8" s="8" t="s">
        <v>12</v>
      </c>
      <c r="F8" s="24">
        <v>88.654651162790699</v>
      </c>
      <c r="G8" s="8"/>
      <c r="H8" s="19">
        <f t="shared" si="0"/>
        <v>88.654651162790699</v>
      </c>
    </row>
    <row r="9" spans="1:12" ht="20.100000000000001" customHeight="1" x14ac:dyDescent="0.3">
      <c r="A9" s="8">
        <v>8</v>
      </c>
      <c r="B9" s="8">
        <v>2019111882</v>
      </c>
      <c r="C9" s="8" t="s">
        <v>13</v>
      </c>
      <c r="D9" s="8" t="s">
        <v>7</v>
      </c>
      <c r="E9" s="8" t="s">
        <v>12</v>
      </c>
      <c r="F9" s="24">
        <v>88.644186046511621</v>
      </c>
      <c r="G9" s="8"/>
      <c r="H9" s="19">
        <f t="shared" si="0"/>
        <v>88.644186046511621</v>
      </c>
    </row>
    <row r="10" spans="1:12" ht="20.100000000000001" customHeight="1" x14ac:dyDescent="0.3">
      <c r="A10" s="8">
        <v>9</v>
      </c>
      <c r="B10" s="8">
        <v>2019111873</v>
      </c>
      <c r="C10" s="8" t="s">
        <v>19</v>
      </c>
      <c r="D10" s="8" t="s">
        <v>7</v>
      </c>
      <c r="E10" s="8" t="s">
        <v>12</v>
      </c>
      <c r="F10" s="24">
        <v>87.325555555555553</v>
      </c>
      <c r="G10" s="8">
        <v>0.7</v>
      </c>
      <c r="H10" s="19">
        <f t="shared" si="0"/>
        <v>88.025555555555556</v>
      </c>
    </row>
    <row r="11" spans="1:12" ht="20.100000000000001" customHeight="1" x14ac:dyDescent="0.3">
      <c r="A11" s="8">
        <v>10</v>
      </c>
      <c r="B11" s="8">
        <v>2019111808</v>
      </c>
      <c r="C11" s="8" t="s">
        <v>21</v>
      </c>
      <c r="D11" s="8" t="s">
        <v>7</v>
      </c>
      <c r="E11" s="8" t="s">
        <v>8</v>
      </c>
      <c r="F11" s="24">
        <v>87.13</v>
      </c>
      <c r="G11" s="8">
        <v>0.77</v>
      </c>
      <c r="H11" s="19">
        <f t="shared" si="0"/>
        <v>87.899999999999991</v>
      </c>
    </row>
    <row r="12" spans="1:12" ht="20.100000000000001" customHeight="1" x14ac:dyDescent="0.3">
      <c r="A12" s="8">
        <v>11</v>
      </c>
      <c r="B12" s="8">
        <v>2019111836</v>
      </c>
      <c r="C12" s="8" t="s">
        <v>20</v>
      </c>
      <c r="D12" s="8" t="s">
        <v>7</v>
      </c>
      <c r="E12" s="8" t="s">
        <v>8</v>
      </c>
      <c r="F12" s="24">
        <v>87.187209302325584</v>
      </c>
      <c r="G12" s="8">
        <v>0.7</v>
      </c>
      <c r="H12" s="19">
        <f t="shared" si="0"/>
        <v>87.887209302325587</v>
      </c>
    </row>
    <row r="13" spans="1:12" ht="20.25" customHeight="1" x14ac:dyDescent="0.3">
      <c r="A13" s="8">
        <v>12</v>
      </c>
      <c r="B13" s="8">
        <v>2019111976</v>
      </c>
      <c r="C13" s="8" t="s">
        <v>25</v>
      </c>
      <c r="D13" s="8" t="s">
        <v>7</v>
      </c>
      <c r="E13" s="8" t="s">
        <v>12</v>
      </c>
      <c r="F13" s="24">
        <v>86.323255813953494</v>
      </c>
      <c r="G13" s="8">
        <v>1.4</v>
      </c>
      <c r="H13" s="19">
        <f t="shared" si="0"/>
        <v>87.7232558139535</v>
      </c>
    </row>
    <row r="14" spans="1:12" ht="20.100000000000001" customHeight="1" x14ac:dyDescent="0.3">
      <c r="A14" s="8">
        <v>13</v>
      </c>
      <c r="B14" s="8">
        <v>2019115634</v>
      </c>
      <c r="C14" s="8" t="s">
        <v>16</v>
      </c>
      <c r="D14" s="8" t="s">
        <v>7</v>
      </c>
      <c r="E14" s="8" t="s">
        <v>12</v>
      </c>
      <c r="F14" s="24">
        <v>87.68981481481481</v>
      </c>
      <c r="G14" s="8"/>
      <c r="H14" s="19">
        <f t="shared" si="0"/>
        <v>87.68981481481481</v>
      </c>
    </row>
    <row r="15" spans="1:12" ht="20.100000000000001" customHeight="1" x14ac:dyDescent="0.3">
      <c r="A15" s="8">
        <v>14</v>
      </c>
      <c r="B15" s="8">
        <v>2019113538</v>
      </c>
      <c r="C15" s="8" t="s">
        <v>17</v>
      </c>
      <c r="D15" s="8" t="s">
        <v>7</v>
      </c>
      <c r="E15" s="8" t="s">
        <v>18</v>
      </c>
      <c r="F15" s="24">
        <v>87.682000000000002</v>
      </c>
      <c r="G15" s="8"/>
      <c r="H15" s="19">
        <f t="shared" si="0"/>
        <v>87.682000000000002</v>
      </c>
    </row>
    <row r="16" spans="1:12" ht="20.100000000000001" customHeight="1" x14ac:dyDescent="0.3">
      <c r="A16" s="8">
        <v>15</v>
      </c>
      <c r="B16" s="8">
        <v>2019111774</v>
      </c>
      <c r="C16" s="8" t="s">
        <v>27</v>
      </c>
      <c r="D16" s="8" t="s">
        <v>28</v>
      </c>
      <c r="E16" s="8" t="s">
        <v>8</v>
      </c>
      <c r="F16" s="24">
        <v>85.961956521739125</v>
      </c>
      <c r="G16" s="8">
        <v>1.655</v>
      </c>
      <c r="H16" s="19">
        <f t="shared" si="0"/>
        <v>87.616956521739127</v>
      </c>
      <c r="L16" s="7" t="s">
        <v>439</v>
      </c>
    </row>
    <row r="17" spans="1:8" ht="20.100000000000001" customHeight="1" x14ac:dyDescent="0.3">
      <c r="A17" s="8">
        <v>16</v>
      </c>
      <c r="B17" s="8">
        <v>2019111767</v>
      </c>
      <c r="C17" s="8" t="s">
        <v>23</v>
      </c>
      <c r="D17" s="8" t="s">
        <v>7</v>
      </c>
      <c r="E17" s="8" t="s">
        <v>8</v>
      </c>
      <c r="F17" s="24">
        <v>86.43488372093023</v>
      </c>
      <c r="G17" s="8">
        <v>0.92500000000000004</v>
      </c>
      <c r="H17" s="19">
        <f t="shared" si="0"/>
        <v>87.359883720930227</v>
      </c>
    </row>
    <row r="18" spans="1:8" ht="20.100000000000001" customHeight="1" x14ac:dyDescent="0.3">
      <c r="A18" s="8">
        <v>17</v>
      </c>
      <c r="B18" s="8">
        <v>2019111927</v>
      </c>
      <c r="C18" s="8" t="s">
        <v>22</v>
      </c>
      <c r="D18" s="8" t="s">
        <v>7</v>
      </c>
      <c r="E18" s="8" t="s">
        <v>12</v>
      </c>
      <c r="F18" s="24">
        <v>87.054651162790691</v>
      </c>
      <c r="G18" s="8">
        <v>0.3</v>
      </c>
      <c r="H18" s="19">
        <f t="shared" si="0"/>
        <v>87.354651162790688</v>
      </c>
    </row>
    <row r="19" spans="1:8" ht="20.100000000000001" customHeight="1" x14ac:dyDescent="0.3">
      <c r="A19" s="8">
        <v>18</v>
      </c>
      <c r="B19" s="8">
        <v>2019111681</v>
      </c>
      <c r="C19" s="8" t="s">
        <v>26</v>
      </c>
      <c r="D19" s="8" t="s">
        <v>7</v>
      </c>
      <c r="E19" s="8" t="s">
        <v>18</v>
      </c>
      <c r="F19" s="24">
        <v>86.104651162790702</v>
      </c>
      <c r="G19" s="8">
        <v>1.1100000000000001</v>
      </c>
      <c r="H19" s="19">
        <f t="shared" si="0"/>
        <v>87.214651162790702</v>
      </c>
    </row>
    <row r="20" spans="1:8" ht="20.100000000000001" customHeight="1" x14ac:dyDescent="0.3">
      <c r="A20" s="8">
        <v>19</v>
      </c>
      <c r="B20" s="8">
        <v>2019111892</v>
      </c>
      <c r="C20" s="8" t="s">
        <v>31</v>
      </c>
      <c r="D20" s="8" t="s">
        <v>28</v>
      </c>
      <c r="E20" s="8" t="s">
        <v>12</v>
      </c>
      <c r="F20" s="24">
        <v>85.789534883720933</v>
      </c>
      <c r="G20" s="8">
        <v>1</v>
      </c>
      <c r="H20" s="19">
        <f t="shared" si="0"/>
        <v>86.789534883720933</v>
      </c>
    </row>
    <row r="21" spans="1:8" ht="20.100000000000001" customHeight="1" x14ac:dyDescent="0.3">
      <c r="A21" s="8">
        <v>20</v>
      </c>
      <c r="B21" s="8">
        <v>2019111733</v>
      </c>
      <c r="C21" s="8" t="s">
        <v>32</v>
      </c>
      <c r="D21" s="8" t="s">
        <v>7</v>
      </c>
      <c r="E21" s="8" t="s">
        <v>18</v>
      </c>
      <c r="F21" s="24">
        <v>85.236046511627904</v>
      </c>
      <c r="G21" s="8">
        <v>1.4</v>
      </c>
      <c r="H21" s="19">
        <f t="shared" si="0"/>
        <v>86.63604651162791</v>
      </c>
    </row>
    <row r="22" spans="1:8" ht="20.100000000000001" customHeight="1" x14ac:dyDescent="0.3">
      <c r="A22" s="8">
        <v>21</v>
      </c>
      <c r="B22" s="8">
        <v>2019111807</v>
      </c>
      <c r="C22" s="8" t="s">
        <v>29</v>
      </c>
      <c r="D22" s="8" t="s">
        <v>7</v>
      </c>
      <c r="E22" s="8" t="s">
        <v>8</v>
      </c>
      <c r="F22" s="24">
        <v>85.942222222222227</v>
      </c>
      <c r="G22" s="8">
        <v>0.3</v>
      </c>
      <c r="H22" s="19">
        <f t="shared" si="0"/>
        <v>86.242222222222225</v>
      </c>
    </row>
    <row r="23" spans="1:8" ht="20.100000000000001" customHeight="1" x14ac:dyDescent="0.3">
      <c r="A23" s="8">
        <v>22</v>
      </c>
      <c r="B23" s="8">
        <v>2019111889</v>
      </c>
      <c r="C23" s="8" t="s">
        <v>429</v>
      </c>
      <c r="D23" s="8" t="s">
        <v>7</v>
      </c>
      <c r="E23" s="8" t="s">
        <v>12</v>
      </c>
      <c r="F23" s="24">
        <v>85.518604651162789</v>
      </c>
      <c r="G23" s="8">
        <v>0.7</v>
      </c>
      <c r="H23" s="19">
        <f t="shared" si="0"/>
        <v>86.218604651162792</v>
      </c>
    </row>
    <row r="24" spans="1:8" ht="20.100000000000001" customHeight="1" x14ac:dyDescent="0.3">
      <c r="A24" s="8">
        <v>23</v>
      </c>
      <c r="B24" s="8">
        <v>2019113986</v>
      </c>
      <c r="C24" s="8" t="s">
        <v>30</v>
      </c>
      <c r="D24" s="8" t="s">
        <v>7</v>
      </c>
      <c r="E24" s="8" t="s">
        <v>12</v>
      </c>
      <c r="F24" s="24">
        <v>85.844999999999999</v>
      </c>
      <c r="G24" s="8"/>
      <c r="H24" s="19">
        <f t="shared" si="0"/>
        <v>85.844999999999999</v>
      </c>
    </row>
    <row r="25" spans="1:8" ht="20.100000000000001" customHeight="1" x14ac:dyDescent="0.3">
      <c r="A25" s="8">
        <v>24</v>
      </c>
      <c r="B25" s="8">
        <v>2019111803</v>
      </c>
      <c r="C25" s="8" t="s">
        <v>33</v>
      </c>
      <c r="D25" s="8" t="s">
        <v>7</v>
      </c>
      <c r="E25" s="8" t="s">
        <v>8</v>
      </c>
      <c r="F25" s="24">
        <v>84.48555555555555</v>
      </c>
      <c r="G25" s="8">
        <v>1.2</v>
      </c>
      <c r="H25" s="19">
        <f t="shared" si="0"/>
        <v>85.685555555555553</v>
      </c>
    </row>
    <row r="26" spans="1:8" ht="20.100000000000001" customHeight="1" x14ac:dyDescent="0.3">
      <c r="A26" s="8">
        <v>25</v>
      </c>
      <c r="B26" s="8">
        <v>2019111835</v>
      </c>
      <c r="C26" s="8" t="s">
        <v>34</v>
      </c>
      <c r="D26" s="8" t="s">
        <v>7</v>
      </c>
      <c r="E26" s="8" t="s">
        <v>8</v>
      </c>
      <c r="F26" s="24">
        <v>84.260465116279065</v>
      </c>
      <c r="G26" s="8">
        <v>0.64</v>
      </c>
      <c r="H26" s="19">
        <f t="shared" si="0"/>
        <v>84.900465116279065</v>
      </c>
    </row>
    <row r="27" spans="1:8" ht="20.100000000000001" customHeight="1" x14ac:dyDescent="0.3">
      <c r="A27" s="8">
        <v>26</v>
      </c>
      <c r="B27" s="8">
        <v>2019113685</v>
      </c>
      <c r="C27" s="8" t="s">
        <v>36</v>
      </c>
      <c r="D27" s="8" t="s">
        <v>28</v>
      </c>
      <c r="E27" s="8" t="s">
        <v>18</v>
      </c>
      <c r="F27" s="24">
        <v>83.192156862745108</v>
      </c>
      <c r="G27" s="8">
        <v>0.4</v>
      </c>
      <c r="H27" s="19">
        <f t="shared" si="0"/>
        <v>83.592156862745114</v>
      </c>
    </row>
    <row r="28" spans="1:8" ht="20.100000000000001" customHeight="1" x14ac:dyDescent="0.3">
      <c r="A28" s="8">
        <v>27</v>
      </c>
      <c r="B28" s="8">
        <v>2019111998</v>
      </c>
      <c r="C28" s="8" t="s">
        <v>35</v>
      </c>
      <c r="D28" s="8" t="s">
        <v>7</v>
      </c>
      <c r="E28" s="8" t="s">
        <v>12</v>
      </c>
      <c r="F28" s="24">
        <v>83.483720930232565</v>
      </c>
      <c r="G28" s="8"/>
      <c r="H28" s="19">
        <f t="shared" si="0"/>
        <v>83.483720930232565</v>
      </c>
    </row>
    <row r="29" spans="1:8" ht="20.100000000000001" customHeight="1" x14ac:dyDescent="0.3">
      <c r="A29" s="8">
        <v>28</v>
      </c>
      <c r="B29" s="8">
        <v>2019111837</v>
      </c>
      <c r="C29" s="8" t="s">
        <v>37</v>
      </c>
      <c r="D29" s="8" t="s">
        <v>7</v>
      </c>
      <c r="E29" s="8" t="s">
        <v>8</v>
      </c>
      <c r="F29" s="24">
        <v>83.097872340425525</v>
      </c>
      <c r="G29" s="8"/>
      <c r="H29" s="19">
        <f t="shared" si="0"/>
        <v>83.097872340425525</v>
      </c>
    </row>
    <row r="30" spans="1:8" ht="20.100000000000001" customHeight="1" x14ac:dyDescent="0.3">
      <c r="A30" s="8">
        <v>29</v>
      </c>
      <c r="B30" s="8">
        <v>2019111839</v>
      </c>
      <c r="C30" s="8" t="s">
        <v>38</v>
      </c>
      <c r="D30" s="8" t="s">
        <v>28</v>
      </c>
      <c r="E30" s="8" t="s">
        <v>8</v>
      </c>
      <c r="F30" s="24">
        <v>82.05</v>
      </c>
      <c r="G30" s="8"/>
      <c r="H30" s="19">
        <f t="shared" si="0"/>
        <v>82.05</v>
      </c>
    </row>
    <row r="31" spans="1:8" ht="20.100000000000001" customHeight="1" x14ac:dyDescent="0.3">
      <c r="A31" s="8">
        <v>30</v>
      </c>
      <c r="B31" s="8">
        <v>2019113987</v>
      </c>
      <c r="C31" s="8" t="s">
        <v>39</v>
      </c>
      <c r="D31" s="8" t="s">
        <v>7</v>
      </c>
      <c r="E31" s="8" t="s">
        <v>12</v>
      </c>
      <c r="F31" s="24">
        <v>80.888043478260869</v>
      </c>
      <c r="G31" s="8"/>
      <c r="H31" s="19">
        <f t="shared" si="0"/>
        <v>80.888043478260869</v>
      </c>
    </row>
    <row r="32" spans="1:8" ht="20.100000000000001" customHeight="1" x14ac:dyDescent="0.3">
      <c r="A32" s="8">
        <v>31</v>
      </c>
      <c r="B32" s="8">
        <v>2019111699</v>
      </c>
      <c r="C32" s="8" t="s">
        <v>44</v>
      </c>
      <c r="D32" s="8" t="s">
        <v>28</v>
      </c>
      <c r="E32" s="8" t="s">
        <v>18</v>
      </c>
      <c r="F32" s="24">
        <v>79.601162790697671</v>
      </c>
      <c r="G32" s="8">
        <v>1.05</v>
      </c>
      <c r="H32" s="19">
        <f t="shared" si="0"/>
        <v>80.651162790697668</v>
      </c>
    </row>
    <row r="33" spans="1:8" ht="20.100000000000001" customHeight="1" x14ac:dyDescent="0.3">
      <c r="A33" s="8">
        <v>32</v>
      </c>
      <c r="B33" s="8">
        <v>2019111789</v>
      </c>
      <c r="C33" s="8" t="s">
        <v>42</v>
      </c>
      <c r="D33" s="8" t="s">
        <v>28</v>
      </c>
      <c r="E33" s="8" t="s">
        <v>8</v>
      </c>
      <c r="F33" s="24">
        <v>79.865116279069767</v>
      </c>
      <c r="G33" s="8">
        <v>0.64</v>
      </c>
      <c r="H33" s="19">
        <f t="shared" si="0"/>
        <v>80.505116279069767</v>
      </c>
    </row>
    <row r="34" spans="1:8" ht="20.100000000000001" customHeight="1" x14ac:dyDescent="0.3">
      <c r="A34" s="8">
        <v>33</v>
      </c>
      <c r="B34" s="8">
        <v>2019111820</v>
      </c>
      <c r="C34" s="8" t="s">
        <v>40</v>
      </c>
      <c r="D34" s="8" t="s">
        <v>7</v>
      </c>
      <c r="E34" s="8" t="s">
        <v>8</v>
      </c>
      <c r="F34" s="24">
        <v>80.237209302325581</v>
      </c>
      <c r="G34" s="8"/>
      <c r="H34" s="19">
        <f t="shared" ref="H34:H65" si="1">SUM(F34:G34)</f>
        <v>80.237209302325581</v>
      </c>
    </row>
    <row r="35" spans="1:8" ht="20.100000000000001" customHeight="1" x14ac:dyDescent="0.3">
      <c r="A35" s="8">
        <v>34</v>
      </c>
      <c r="B35" s="8">
        <v>2019111894</v>
      </c>
      <c r="C35" s="8" t="s">
        <v>41</v>
      </c>
      <c r="D35" s="8" t="s">
        <v>7</v>
      </c>
      <c r="E35" s="8" t="s">
        <v>12</v>
      </c>
      <c r="F35" s="24">
        <v>79.911627906976733</v>
      </c>
      <c r="G35" s="8"/>
      <c r="H35" s="19">
        <f t="shared" si="1"/>
        <v>79.911627906976733</v>
      </c>
    </row>
    <row r="36" spans="1:8" ht="20.100000000000001" customHeight="1" x14ac:dyDescent="0.3">
      <c r="A36" s="8">
        <v>35</v>
      </c>
      <c r="B36" s="8">
        <v>2019113487</v>
      </c>
      <c r="C36" s="8" t="s">
        <v>43</v>
      </c>
      <c r="D36" s="8" t="s">
        <v>28</v>
      </c>
      <c r="E36" s="8" t="s">
        <v>18</v>
      </c>
      <c r="F36" s="24">
        <v>79.759</v>
      </c>
      <c r="G36" s="8"/>
      <c r="H36" s="19">
        <f t="shared" si="1"/>
        <v>79.759</v>
      </c>
    </row>
    <row r="37" spans="1:8" ht="20.100000000000001" customHeight="1" x14ac:dyDescent="0.3">
      <c r="A37" s="8">
        <v>36</v>
      </c>
      <c r="B37" s="8">
        <v>2019113811</v>
      </c>
      <c r="C37" s="8" t="s">
        <v>45</v>
      </c>
      <c r="D37" s="8" t="s">
        <v>7</v>
      </c>
      <c r="E37" s="8" t="s">
        <v>12</v>
      </c>
      <c r="F37" s="24">
        <v>79.596078431372547</v>
      </c>
      <c r="G37" s="8"/>
      <c r="H37" s="19">
        <f t="shared" si="1"/>
        <v>79.596078431372547</v>
      </c>
    </row>
    <row r="38" spans="1:8" ht="20.100000000000001" customHeight="1" x14ac:dyDescent="0.3">
      <c r="A38" s="8">
        <v>37</v>
      </c>
      <c r="B38" s="8">
        <v>2019111941</v>
      </c>
      <c r="C38" s="8" t="s">
        <v>46</v>
      </c>
      <c r="D38" s="8" t="s">
        <v>7</v>
      </c>
      <c r="E38" s="8" t="s">
        <v>12</v>
      </c>
      <c r="F38" s="24">
        <v>79.353488372093025</v>
      </c>
      <c r="G38" s="8"/>
      <c r="H38" s="19">
        <f t="shared" si="1"/>
        <v>79.353488372093025</v>
      </c>
    </row>
    <row r="39" spans="1:8" ht="20.100000000000001" customHeight="1" x14ac:dyDescent="0.3">
      <c r="A39" s="8">
        <v>38</v>
      </c>
      <c r="B39" s="8">
        <v>2019111861</v>
      </c>
      <c r="C39" s="8" t="s">
        <v>47</v>
      </c>
      <c r="D39" s="8" t="s">
        <v>7</v>
      </c>
      <c r="E39" s="8" t="s">
        <v>12</v>
      </c>
      <c r="F39" s="24">
        <v>79.29069767441861</v>
      </c>
      <c r="G39" s="8"/>
      <c r="H39" s="19">
        <f t="shared" si="1"/>
        <v>79.29069767441861</v>
      </c>
    </row>
    <row r="40" spans="1:8" ht="20.100000000000001" customHeight="1" x14ac:dyDescent="0.3">
      <c r="A40" s="8">
        <v>39</v>
      </c>
      <c r="B40" s="8">
        <v>2019111977</v>
      </c>
      <c r="C40" s="8" t="s">
        <v>52</v>
      </c>
      <c r="D40" s="8" t="s">
        <v>7</v>
      </c>
      <c r="E40" s="8" t="s">
        <v>12</v>
      </c>
      <c r="F40" s="24">
        <v>78.516279069767435</v>
      </c>
      <c r="G40" s="8">
        <v>0.7</v>
      </c>
      <c r="H40" s="19">
        <f t="shared" si="1"/>
        <v>79.216279069767438</v>
      </c>
    </row>
    <row r="41" spans="1:8" ht="20.100000000000001" customHeight="1" x14ac:dyDescent="0.3">
      <c r="A41" s="8">
        <v>40</v>
      </c>
      <c r="B41" s="8">
        <v>2019111831</v>
      </c>
      <c r="C41" s="8" t="s">
        <v>48</v>
      </c>
      <c r="D41" s="8" t="s">
        <v>7</v>
      </c>
      <c r="E41" s="8" t="s">
        <v>8</v>
      </c>
      <c r="F41" s="24">
        <v>79.171276595744686</v>
      </c>
      <c r="G41" s="8"/>
      <c r="H41" s="19">
        <f t="shared" si="1"/>
        <v>79.171276595744686</v>
      </c>
    </row>
    <row r="42" spans="1:8" ht="20.100000000000001" customHeight="1" x14ac:dyDescent="0.3">
      <c r="A42" s="8">
        <v>41</v>
      </c>
      <c r="B42" s="8">
        <v>2019111978</v>
      </c>
      <c r="C42" s="8" t="s">
        <v>428</v>
      </c>
      <c r="D42" s="8" t="s">
        <v>28</v>
      </c>
      <c r="E42" s="8" t="s">
        <v>12</v>
      </c>
      <c r="F42" s="24">
        <v>76.093055555555551</v>
      </c>
      <c r="G42" s="8">
        <v>3</v>
      </c>
      <c r="H42" s="19">
        <f t="shared" si="1"/>
        <v>79.093055555555551</v>
      </c>
    </row>
    <row r="43" spans="1:8" ht="20.100000000000001" customHeight="1" x14ac:dyDescent="0.3">
      <c r="A43" s="8">
        <v>42</v>
      </c>
      <c r="B43" s="8">
        <v>2019111890</v>
      </c>
      <c r="C43" s="8" t="s">
        <v>49</v>
      </c>
      <c r="D43" s="8" t="s">
        <v>7</v>
      </c>
      <c r="E43" s="8" t="s">
        <v>12</v>
      </c>
      <c r="F43" s="24">
        <v>78.830232558139528</v>
      </c>
      <c r="G43" s="8"/>
      <c r="H43" s="19">
        <f t="shared" si="1"/>
        <v>78.830232558139528</v>
      </c>
    </row>
    <row r="44" spans="1:8" ht="20.100000000000001" customHeight="1" x14ac:dyDescent="0.3">
      <c r="A44" s="8">
        <v>43</v>
      </c>
      <c r="B44" s="8">
        <v>2019111825</v>
      </c>
      <c r="C44" s="8" t="s">
        <v>50</v>
      </c>
      <c r="D44" s="8" t="s">
        <v>7</v>
      </c>
      <c r="E44" s="8" t="s">
        <v>8</v>
      </c>
      <c r="F44" s="24">
        <v>78.74767441860466</v>
      </c>
      <c r="G44" s="8"/>
      <c r="H44" s="19">
        <f t="shared" si="1"/>
        <v>78.74767441860466</v>
      </c>
    </row>
    <row r="45" spans="1:8" ht="20.100000000000001" customHeight="1" x14ac:dyDescent="0.3">
      <c r="A45" s="8">
        <v>44</v>
      </c>
      <c r="B45" s="8">
        <v>2019111709</v>
      </c>
      <c r="C45" s="8" t="s">
        <v>51</v>
      </c>
      <c r="D45" s="8" t="s">
        <v>7</v>
      </c>
      <c r="E45" s="8" t="s">
        <v>18</v>
      </c>
      <c r="F45" s="24">
        <v>78.66046511627907</v>
      </c>
      <c r="G45" s="8"/>
      <c r="H45" s="19">
        <f t="shared" si="1"/>
        <v>78.66046511627907</v>
      </c>
    </row>
    <row r="46" spans="1:8" ht="20.100000000000001" customHeight="1" x14ac:dyDescent="0.3">
      <c r="A46" s="8">
        <v>45</v>
      </c>
      <c r="B46" s="8">
        <v>2019111787</v>
      </c>
      <c r="C46" s="8" t="s">
        <v>56</v>
      </c>
      <c r="D46" s="8" t="s">
        <v>7</v>
      </c>
      <c r="E46" s="8" t="s">
        <v>8</v>
      </c>
      <c r="F46" s="24">
        <v>76.512790697674419</v>
      </c>
      <c r="G46" s="8">
        <v>1.2</v>
      </c>
      <c r="H46" s="19">
        <f t="shared" si="1"/>
        <v>77.712790697674421</v>
      </c>
    </row>
    <row r="47" spans="1:8" ht="20.100000000000001" customHeight="1" x14ac:dyDescent="0.3">
      <c r="A47" s="8">
        <v>46</v>
      </c>
      <c r="B47" s="8">
        <v>2019111726</v>
      </c>
      <c r="C47" s="8" t="s">
        <v>53</v>
      </c>
      <c r="D47" s="8" t="s">
        <v>28</v>
      </c>
      <c r="E47" s="8" t="s">
        <v>18</v>
      </c>
      <c r="F47" s="24">
        <v>77.512222222222221</v>
      </c>
      <c r="G47" s="8"/>
      <c r="H47" s="19">
        <f t="shared" si="1"/>
        <v>77.512222222222221</v>
      </c>
    </row>
    <row r="48" spans="1:8" ht="20.100000000000001" customHeight="1" x14ac:dyDescent="0.3">
      <c r="A48" s="8">
        <v>47</v>
      </c>
      <c r="B48" s="8">
        <v>2019111864</v>
      </c>
      <c r="C48" s="8" t="s">
        <v>54</v>
      </c>
      <c r="D48" s="8" t="s">
        <v>7</v>
      </c>
      <c r="E48" s="8" t="s">
        <v>12</v>
      </c>
      <c r="F48" s="24">
        <v>77.50454545454545</v>
      </c>
      <c r="G48" s="8"/>
      <c r="H48" s="19">
        <f t="shared" si="1"/>
        <v>77.50454545454545</v>
      </c>
    </row>
    <row r="49" spans="1:8" ht="20.100000000000001" customHeight="1" x14ac:dyDescent="0.3">
      <c r="A49" s="8">
        <v>48</v>
      </c>
      <c r="B49" s="8">
        <v>2019111753</v>
      </c>
      <c r="C49" s="8" t="s">
        <v>55</v>
      </c>
      <c r="D49" s="8" t="s">
        <v>7</v>
      </c>
      <c r="E49" s="8" t="s">
        <v>18</v>
      </c>
      <c r="F49" s="24">
        <v>76.91</v>
      </c>
      <c r="G49" s="8"/>
      <c r="H49" s="19">
        <f t="shared" si="1"/>
        <v>76.91</v>
      </c>
    </row>
    <row r="50" spans="1:8" ht="20.100000000000001" customHeight="1" x14ac:dyDescent="0.3">
      <c r="A50" s="8">
        <v>49</v>
      </c>
      <c r="B50" s="8">
        <v>2019112660</v>
      </c>
      <c r="C50" s="8" t="s">
        <v>57</v>
      </c>
      <c r="D50" s="8" t="s">
        <v>7</v>
      </c>
      <c r="E50" s="8" t="s">
        <v>18</v>
      </c>
      <c r="F50" s="24">
        <v>76.094444444444449</v>
      </c>
      <c r="G50" s="8"/>
      <c r="H50" s="19">
        <f t="shared" si="1"/>
        <v>76.094444444444449</v>
      </c>
    </row>
    <row r="51" spans="1:8" ht="20.100000000000001" customHeight="1" x14ac:dyDescent="0.3">
      <c r="A51" s="8">
        <v>50</v>
      </c>
      <c r="B51" s="8">
        <v>2019111773</v>
      </c>
      <c r="C51" s="8" t="s">
        <v>58</v>
      </c>
      <c r="D51" s="8" t="s">
        <v>7</v>
      </c>
      <c r="E51" s="8" t="s">
        <v>8</v>
      </c>
      <c r="F51" s="24">
        <v>75.791860465116287</v>
      </c>
      <c r="G51" s="8"/>
      <c r="H51" s="19">
        <f t="shared" si="1"/>
        <v>75.791860465116287</v>
      </c>
    </row>
    <row r="52" spans="1:8" ht="20.100000000000001" customHeight="1" x14ac:dyDescent="0.3">
      <c r="A52" s="8">
        <v>51</v>
      </c>
      <c r="B52" s="8">
        <v>2019111755</v>
      </c>
      <c r="C52" s="8" t="s">
        <v>59</v>
      </c>
      <c r="D52" s="8" t="s">
        <v>7</v>
      </c>
      <c r="E52" s="8" t="s">
        <v>18</v>
      </c>
      <c r="F52" s="24">
        <v>73.988775510204079</v>
      </c>
      <c r="G52" s="8"/>
      <c r="H52" s="19">
        <f t="shared" si="1"/>
        <v>73.988775510204079</v>
      </c>
    </row>
    <row r="53" spans="1:8" ht="20.100000000000001" customHeight="1" x14ac:dyDescent="0.3">
      <c r="A53" s="8">
        <v>52</v>
      </c>
      <c r="B53" s="8">
        <v>2019111712</v>
      </c>
      <c r="C53" s="8" t="s">
        <v>60</v>
      </c>
      <c r="D53" s="8" t="s">
        <v>7</v>
      </c>
      <c r="E53" s="8" t="s">
        <v>18</v>
      </c>
      <c r="F53" s="24">
        <v>73.616279069767444</v>
      </c>
      <c r="G53" s="8"/>
      <c r="H53" s="19">
        <f t="shared" si="1"/>
        <v>73.616279069767444</v>
      </c>
    </row>
    <row r="54" spans="1:8" ht="20.100000000000001" customHeight="1" x14ac:dyDescent="0.3">
      <c r="A54" s="8">
        <v>53</v>
      </c>
      <c r="B54" s="8">
        <v>2019111830</v>
      </c>
      <c r="C54" s="8" t="s">
        <v>61</v>
      </c>
      <c r="D54" s="8" t="s">
        <v>7</v>
      </c>
      <c r="E54" s="8" t="s">
        <v>8</v>
      </c>
      <c r="F54" s="24">
        <v>73.402222222222221</v>
      </c>
      <c r="G54" s="8"/>
      <c r="H54" s="19">
        <f t="shared" si="1"/>
        <v>73.402222222222221</v>
      </c>
    </row>
    <row r="55" spans="1:8" ht="20.100000000000001" customHeight="1" x14ac:dyDescent="0.3">
      <c r="A55" s="8">
        <v>54</v>
      </c>
      <c r="B55" s="8">
        <v>2019111710</v>
      </c>
      <c r="C55" s="8" t="s">
        <v>62</v>
      </c>
      <c r="D55" s="8" t="s">
        <v>7</v>
      </c>
      <c r="E55" s="8" t="s">
        <v>18</v>
      </c>
      <c r="F55" s="24">
        <v>72.991860465116275</v>
      </c>
      <c r="G55" s="8"/>
      <c r="H55" s="19">
        <f t="shared" si="1"/>
        <v>72.991860465116275</v>
      </c>
    </row>
    <row r="56" spans="1:8" ht="20.100000000000001" customHeight="1" x14ac:dyDescent="0.3">
      <c r="A56" s="8">
        <v>55</v>
      </c>
      <c r="B56" s="8">
        <v>2019111707</v>
      </c>
      <c r="C56" s="8" t="s">
        <v>63</v>
      </c>
      <c r="D56" s="8" t="s">
        <v>28</v>
      </c>
      <c r="E56" s="8" t="s">
        <v>18</v>
      </c>
      <c r="F56" s="24">
        <v>72.972093023255823</v>
      </c>
      <c r="G56" s="8"/>
      <c r="H56" s="19">
        <f t="shared" si="1"/>
        <v>72.972093023255823</v>
      </c>
    </row>
    <row r="57" spans="1:8" ht="20.100000000000001" customHeight="1" x14ac:dyDescent="0.3">
      <c r="A57" s="8">
        <v>56</v>
      </c>
      <c r="B57" s="8">
        <v>2019111717</v>
      </c>
      <c r="C57" s="8" t="s">
        <v>65</v>
      </c>
      <c r="D57" s="8" t="s">
        <v>7</v>
      </c>
      <c r="E57" s="8" t="s">
        <v>18</v>
      </c>
      <c r="F57" s="24">
        <v>72.213829787234047</v>
      </c>
      <c r="G57" s="8">
        <v>0.75</v>
      </c>
      <c r="H57" s="19">
        <f t="shared" si="1"/>
        <v>72.963829787234047</v>
      </c>
    </row>
    <row r="58" spans="1:8" ht="20.100000000000001" customHeight="1" x14ac:dyDescent="0.3">
      <c r="A58" s="8">
        <v>57</v>
      </c>
      <c r="B58" s="8">
        <v>2019111704</v>
      </c>
      <c r="C58" s="8" t="s">
        <v>67</v>
      </c>
      <c r="D58" s="8" t="s">
        <v>7</v>
      </c>
      <c r="E58" s="8" t="s">
        <v>18</v>
      </c>
      <c r="F58" s="24">
        <v>71.8436170212766</v>
      </c>
      <c r="G58" s="8">
        <v>0.75</v>
      </c>
      <c r="H58" s="19">
        <f t="shared" si="1"/>
        <v>72.5936170212766</v>
      </c>
    </row>
    <row r="59" spans="1:8" ht="20.100000000000001" customHeight="1" x14ac:dyDescent="0.3">
      <c r="A59" s="8">
        <v>58</v>
      </c>
      <c r="B59" s="8">
        <v>2019110494</v>
      </c>
      <c r="C59" s="8" t="s">
        <v>64</v>
      </c>
      <c r="D59" s="8" t="s">
        <v>7</v>
      </c>
      <c r="E59" s="8" t="s">
        <v>18</v>
      </c>
      <c r="F59" s="24">
        <v>72.45</v>
      </c>
      <c r="G59" s="8"/>
      <c r="H59" s="19">
        <f t="shared" si="1"/>
        <v>72.45</v>
      </c>
    </row>
    <row r="60" spans="1:8" ht="20.100000000000001" customHeight="1" x14ac:dyDescent="0.3">
      <c r="A60" s="8">
        <v>59</v>
      </c>
      <c r="B60" s="8">
        <v>2019111805</v>
      </c>
      <c r="C60" s="8" t="s">
        <v>66</v>
      </c>
      <c r="D60" s="8" t="s">
        <v>7</v>
      </c>
      <c r="E60" s="8" t="s">
        <v>8</v>
      </c>
      <c r="F60" s="24">
        <v>72.01136363636364</v>
      </c>
      <c r="G60" s="8"/>
      <c r="H60" s="19">
        <f t="shared" si="1"/>
        <v>72.01136363636364</v>
      </c>
    </row>
    <row r="61" spans="1:8" ht="20.100000000000001" customHeight="1" x14ac:dyDescent="0.3">
      <c r="A61" s="8">
        <v>60</v>
      </c>
      <c r="B61" s="8">
        <v>2019111760</v>
      </c>
      <c r="C61" s="8" t="s">
        <v>68</v>
      </c>
      <c r="D61" s="8" t="s">
        <v>7</v>
      </c>
      <c r="E61" s="8" t="s">
        <v>8</v>
      </c>
      <c r="F61" s="24">
        <v>71.571111111111108</v>
      </c>
      <c r="G61" s="8"/>
      <c r="H61" s="19">
        <f t="shared" si="1"/>
        <v>71.571111111111108</v>
      </c>
    </row>
    <row r="62" spans="1:8" ht="20.100000000000001" customHeight="1" x14ac:dyDescent="0.3">
      <c r="A62" s="8">
        <v>61</v>
      </c>
      <c r="B62" s="8">
        <v>2019111697</v>
      </c>
      <c r="C62" s="8" t="s">
        <v>69</v>
      </c>
      <c r="D62" s="8" t="s">
        <v>7</v>
      </c>
      <c r="E62" s="8" t="s">
        <v>18</v>
      </c>
      <c r="F62" s="24">
        <v>71.561363636363637</v>
      </c>
      <c r="G62" s="8"/>
      <c r="H62" s="19">
        <f t="shared" si="1"/>
        <v>71.561363636363637</v>
      </c>
    </row>
    <row r="63" spans="1:8" ht="20.100000000000001" customHeight="1" x14ac:dyDescent="0.3">
      <c r="A63" s="8">
        <v>62</v>
      </c>
      <c r="B63" s="8">
        <v>2019111940</v>
      </c>
      <c r="C63" s="8" t="s">
        <v>70</v>
      </c>
      <c r="D63" s="8" t="s">
        <v>7</v>
      </c>
      <c r="E63" s="8" t="s">
        <v>12</v>
      </c>
      <c r="F63" s="24">
        <v>70.91046511627907</v>
      </c>
      <c r="G63" s="8"/>
      <c r="H63" s="19">
        <f t="shared" si="1"/>
        <v>70.91046511627907</v>
      </c>
    </row>
    <row r="64" spans="1:8" ht="20.100000000000001" customHeight="1" x14ac:dyDescent="0.3">
      <c r="A64" s="8">
        <v>63</v>
      </c>
      <c r="B64" s="8">
        <v>2019111899</v>
      </c>
      <c r="C64" s="8" t="s">
        <v>71</v>
      </c>
      <c r="D64" s="8" t="s">
        <v>7</v>
      </c>
      <c r="E64" s="8" t="s">
        <v>12</v>
      </c>
      <c r="F64" s="24">
        <v>70.831395348837205</v>
      </c>
      <c r="G64" s="8"/>
      <c r="H64" s="19">
        <f t="shared" si="1"/>
        <v>70.831395348837205</v>
      </c>
    </row>
    <row r="65" spans="1:8" ht="20.100000000000001" customHeight="1" x14ac:dyDescent="0.3">
      <c r="A65" s="8">
        <v>64</v>
      </c>
      <c r="B65" s="8">
        <v>2019111867</v>
      </c>
      <c r="C65" s="8" t="s">
        <v>72</v>
      </c>
      <c r="D65" s="8" t="s">
        <v>7</v>
      </c>
      <c r="E65" s="8" t="s">
        <v>12</v>
      </c>
      <c r="F65" s="24">
        <v>70.618604651162784</v>
      </c>
      <c r="G65" s="8"/>
      <c r="H65" s="19">
        <f t="shared" si="1"/>
        <v>70.618604651162784</v>
      </c>
    </row>
    <row r="66" spans="1:8" ht="20.100000000000001" customHeight="1" x14ac:dyDescent="0.3">
      <c r="A66" s="8">
        <v>65</v>
      </c>
      <c r="B66" s="8">
        <v>2019111841</v>
      </c>
      <c r="C66" s="8" t="s">
        <v>73</v>
      </c>
      <c r="D66" s="8" t="s">
        <v>7</v>
      </c>
      <c r="E66" s="8" t="s">
        <v>8</v>
      </c>
      <c r="F66" s="24">
        <v>69.993617021276592</v>
      </c>
      <c r="G66" s="8"/>
      <c r="H66" s="19">
        <f t="shared" ref="H66:H71" si="2">SUM(F66:G66)</f>
        <v>69.993617021276592</v>
      </c>
    </row>
    <row r="67" spans="1:8" ht="20.100000000000001" customHeight="1" x14ac:dyDescent="0.3">
      <c r="A67" s="8">
        <v>66</v>
      </c>
      <c r="B67" s="8">
        <v>2019111854</v>
      </c>
      <c r="C67" s="8" t="s">
        <v>74</v>
      </c>
      <c r="D67" s="8" t="s">
        <v>7</v>
      </c>
      <c r="E67" s="8" t="s">
        <v>12</v>
      </c>
      <c r="F67" s="24">
        <v>69.946511627906972</v>
      </c>
      <c r="G67" s="8"/>
      <c r="H67" s="19">
        <f t="shared" si="2"/>
        <v>69.946511627906972</v>
      </c>
    </row>
    <row r="68" spans="1:8" ht="20.100000000000001" customHeight="1" x14ac:dyDescent="0.3">
      <c r="A68" s="8">
        <v>67</v>
      </c>
      <c r="B68" s="8">
        <v>2019111843</v>
      </c>
      <c r="C68" s="8" t="s">
        <v>75</v>
      </c>
      <c r="D68" s="8" t="s">
        <v>7</v>
      </c>
      <c r="E68" s="8" t="s">
        <v>12</v>
      </c>
      <c r="F68" s="24">
        <v>69.153333333333336</v>
      </c>
      <c r="G68" s="8"/>
      <c r="H68" s="19">
        <f t="shared" si="2"/>
        <v>69.153333333333336</v>
      </c>
    </row>
    <row r="69" spans="1:8" ht="20.100000000000001" customHeight="1" x14ac:dyDescent="0.3">
      <c r="A69" s="8">
        <v>68</v>
      </c>
      <c r="B69" s="8">
        <v>2019111801</v>
      </c>
      <c r="C69" s="8" t="s">
        <v>76</v>
      </c>
      <c r="D69" s="8" t="s">
        <v>7</v>
      </c>
      <c r="E69" s="8" t="s">
        <v>8</v>
      </c>
      <c r="F69" s="24">
        <v>69.009302325581402</v>
      </c>
      <c r="G69" s="8"/>
      <c r="H69" s="19">
        <f t="shared" si="2"/>
        <v>69.009302325581402</v>
      </c>
    </row>
    <row r="70" spans="1:8" ht="20.100000000000001" customHeight="1" x14ac:dyDescent="0.3">
      <c r="A70" s="8">
        <v>69</v>
      </c>
      <c r="B70" s="8">
        <v>2019111885</v>
      </c>
      <c r="C70" s="8" t="s">
        <v>77</v>
      </c>
      <c r="D70" s="8" t="s">
        <v>7</v>
      </c>
      <c r="E70" s="8" t="s">
        <v>12</v>
      </c>
      <c r="F70" s="24">
        <v>68.775000000000006</v>
      </c>
      <c r="G70" s="8"/>
      <c r="H70" s="19">
        <f t="shared" si="2"/>
        <v>68.775000000000006</v>
      </c>
    </row>
    <row r="71" spans="1:8" ht="20.100000000000001" customHeight="1" x14ac:dyDescent="0.3">
      <c r="A71" s="8">
        <v>70</v>
      </c>
      <c r="B71" s="8">
        <v>2019111878</v>
      </c>
      <c r="C71" s="8" t="s">
        <v>78</v>
      </c>
      <c r="D71" s="8" t="s">
        <v>7</v>
      </c>
      <c r="E71" s="8" t="s">
        <v>12</v>
      </c>
      <c r="F71" s="24">
        <v>68.367441860465121</v>
      </c>
      <c r="G71" s="8"/>
      <c r="H71" s="19">
        <f t="shared" si="2"/>
        <v>68.367441860465121</v>
      </c>
    </row>
  </sheetData>
  <sortState xmlns:xlrd2="http://schemas.microsoft.com/office/spreadsheetml/2017/richdata2" ref="A2:H71">
    <sortCondition descending="1" ref="H2:H71"/>
  </sortState>
  <phoneticPr fontId="5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1"/>
  <sheetViews>
    <sheetView zoomScale="85" zoomScaleNormal="85" workbookViewId="0">
      <pane xSplit="3" ySplit="1" topLeftCell="D2" activePane="bottomRight" state="frozen"/>
      <selection pane="topRight"/>
      <selection pane="bottomLeft"/>
      <selection pane="bottomRight" activeCell="L19" sqref="L19"/>
    </sheetView>
  </sheetViews>
  <sheetFormatPr defaultColWidth="9.75" defaultRowHeight="13.5" x14ac:dyDescent="0.15"/>
  <cols>
    <col min="1" max="1" width="5.5" style="5" customWidth="1"/>
    <col min="2" max="2" width="14.625" style="6" customWidth="1"/>
    <col min="3" max="3" width="12.5" style="5" customWidth="1"/>
    <col min="4" max="4" width="5.5" style="5" customWidth="1"/>
    <col min="5" max="5" width="22.875" style="5" customWidth="1"/>
    <col min="6" max="6" width="9.25" style="22" customWidth="1"/>
    <col min="7" max="7" width="9.75" style="5"/>
    <col min="8" max="8" width="9.75" style="22"/>
    <col min="9" max="16384" width="9.75" style="5"/>
  </cols>
  <sheetData>
    <row r="1" spans="1:9" s="1" customFormat="1" ht="68.650000000000006" customHeight="1" x14ac:dyDescent="0.15">
      <c r="A1" s="35" t="s">
        <v>0</v>
      </c>
      <c r="B1" s="43" t="s">
        <v>1</v>
      </c>
      <c r="C1" s="35" t="s">
        <v>2</v>
      </c>
      <c r="D1" s="35" t="s">
        <v>3</v>
      </c>
      <c r="E1" s="35" t="s">
        <v>4</v>
      </c>
      <c r="F1" s="40" t="s">
        <v>430</v>
      </c>
      <c r="G1" s="35" t="s">
        <v>431</v>
      </c>
      <c r="H1" s="40" t="s">
        <v>432</v>
      </c>
      <c r="I1" s="14"/>
    </row>
    <row r="2" spans="1:9" ht="21.4" customHeight="1" x14ac:dyDescent="0.15">
      <c r="A2" s="25">
        <v>1</v>
      </c>
      <c r="B2" s="25">
        <v>2019111981</v>
      </c>
      <c r="C2" s="25" t="s">
        <v>160</v>
      </c>
      <c r="D2" s="25" t="s">
        <v>7</v>
      </c>
      <c r="E2" s="25" t="s">
        <v>161</v>
      </c>
      <c r="F2" s="42">
        <v>92.511111111111106</v>
      </c>
      <c r="G2" s="25">
        <v>1.6</v>
      </c>
      <c r="H2" s="42">
        <f t="shared" ref="H2:H33" si="0">F2+G2</f>
        <v>94.1111111111111</v>
      </c>
      <c r="I2" s="23"/>
    </row>
    <row r="3" spans="1:9" ht="21.4" customHeight="1" x14ac:dyDescent="0.15">
      <c r="A3" s="25">
        <v>2</v>
      </c>
      <c r="B3" s="25">
        <v>2019111893</v>
      </c>
      <c r="C3" s="25" t="s">
        <v>171</v>
      </c>
      <c r="D3" s="25" t="s">
        <v>7</v>
      </c>
      <c r="E3" s="25" t="s">
        <v>163</v>
      </c>
      <c r="F3" s="42">
        <v>89.596874999999997</v>
      </c>
      <c r="G3" s="25">
        <v>3</v>
      </c>
      <c r="H3" s="42">
        <f t="shared" si="0"/>
        <v>92.596874999999997</v>
      </c>
      <c r="I3" s="23"/>
    </row>
    <row r="4" spans="1:9" ht="21.4" customHeight="1" x14ac:dyDescent="0.15">
      <c r="A4" s="25">
        <v>3</v>
      </c>
      <c r="B4" s="25">
        <v>2019111821</v>
      </c>
      <c r="C4" s="25" t="s">
        <v>162</v>
      </c>
      <c r="D4" s="25" t="s">
        <v>7</v>
      </c>
      <c r="E4" s="25" t="s">
        <v>163</v>
      </c>
      <c r="F4" s="42">
        <v>91.745555555555555</v>
      </c>
      <c r="G4" s="25">
        <v>0.7</v>
      </c>
      <c r="H4" s="42">
        <f t="shared" si="0"/>
        <v>92.445555555555558</v>
      </c>
      <c r="I4" s="23"/>
    </row>
    <row r="5" spans="1:9" ht="21.4" customHeight="1" x14ac:dyDescent="0.15">
      <c r="A5" s="25">
        <v>4</v>
      </c>
      <c r="B5" s="25">
        <v>2019111723</v>
      </c>
      <c r="C5" s="25" t="s">
        <v>164</v>
      </c>
      <c r="D5" s="25" t="s">
        <v>7</v>
      </c>
      <c r="E5" s="25" t="s">
        <v>165</v>
      </c>
      <c r="F5" s="42">
        <v>91.552222222222227</v>
      </c>
      <c r="G5" s="25">
        <v>0.7</v>
      </c>
      <c r="H5" s="42">
        <f t="shared" si="0"/>
        <v>92.25222222222223</v>
      </c>
      <c r="I5" s="23"/>
    </row>
    <row r="6" spans="1:9" ht="21.4" customHeight="1" x14ac:dyDescent="0.15">
      <c r="A6" s="25">
        <v>5</v>
      </c>
      <c r="B6" s="25">
        <v>2019111724</v>
      </c>
      <c r="C6" s="25" t="s">
        <v>166</v>
      </c>
      <c r="D6" s="25" t="s">
        <v>7</v>
      </c>
      <c r="E6" s="25" t="s">
        <v>165</v>
      </c>
      <c r="F6" s="42">
        <v>90.933333333333337</v>
      </c>
      <c r="G6" s="25">
        <v>0.97</v>
      </c>
      <c r="H6" s="42">
        <f t="shared" si="0"/>
        <v>91.903333333333336</v>
      </c>
      <c r="I6" s="23"/>
    </row>
    <row r="7" spans="1:9" ht="21.4" customHeight="1" x14ac:dyDescent="0.15">
      <c r="A7" s="25">
        <v>6</v>
      </c>
      <c r="B7" s="25">
        <v>2019110631</v>
      </c>
      <c r="C7" s="25" t="s">
        <v>170</v>
      </c>
      <c r="D7" s="25" t="s">
        <v>28</v>
      </c>
      <c r="E7" s="25" t="s">
        <v>161</v>
      </c>
      <c r="F7" s="42">
        <v>89.856250000000003</v>
      </c>
      <c r="G7" s="25">
        <v>1.05</v>
      </c>
      <c r="H7" s="42">
        <f t="shared" si="0"/>
        <v>90.90625</v>
      </c>
      <c r="I7" s="23"/>
    </row>
    <row r="8" spans="1:9" ht="21.4" customHeight="1" x14ac:dyDescent="0.15">
      <c r="A8" s="25">
        <v>7</v>
      </c>
      <c r="B8" s="25">
        <v>2019111261</v>
      </c>
      <c r="C8" s="25" t="s">
        <v>168</v>
      </c>
      <c r="D8" s="25" t="s">
        <v>7</v>
      </c>
      <c r="E8" s="25" t="s">
        <v>165</v>
      </c>
      <c r="F8" s="42">
        <v>90.381914893617022</v>
      </c>
      <c r="G8" s="25">
        <v>0.375</v>
      </c>
      <c r="H8" s="42">
        <f t="shared" si="0"/>
        <v>90.756914893617022</v>
      </c>
      <c r="I8" s="23"/>
    </row>
    <row r="9" spans="1:9" ht="21.4" customHeight="1" x14ac:dyDescent="0.15">
      <c r="A9" s="25">
        <v>8</v>
      </c>
      <c r="B9" s="25">
        <v>2019111832</v>
      </c>
      <c r="C9" s="25" t="s">
        <v>167</v>
      </c>
      <c r="D9" s="25" t="s">
        <v>7</v>
      </c>
      <c r="E9" s="25" t="s">
        <v>163</v>
      </c>
      <c r="F9" s="42">
        <v>90.75333333333333</v>
      </c>
      <c r="G9" s="25"/>
      <c r="H9" s="42">
        <f t="shared" si="0"/>
        <v>90.75333333333333</v>
      </c>
      <c r="I9" s="23"/>
    </row>
    <row r="10" spans="1:9" ht="21.4" customHeight="1" x14ac:dyDescent="0.15">
      <c r="A10" s="25">
        <v>9</v>
      </c>
      <c r="B10" s="25">
        <v>2019111928</v>
      </c>
      <c r="C10" s="25" t="s">
        <v>172</v>
      </c>
      <c r="D10" s="25" t="s">
        <v>7</v>
      </c>
      <c r="E10" s="25" t="s">
        <v>161</v>
      </c>
      <c r="F10" s="42">
        <v>89.157777777777781</v>
      </c>
      <c r="G10" s="25">
        <v>0.9</v>
      </c>
      <c r="H10" s="42">
        <f t="shared" si="0"/>
        <v>90.057777777777787</v>
      </c>
      <c r="I10" s="23"/>
    </row>
    <row r="11" spans="1:9" ht="21.4" customHeight="1" x14ac:dyDescent="0.15">
      <c r="A11" s="25">
        <v>10</v>
      </c>
      <c r="B11" s="25">
        <v>2019111853</v>
      </c>
      <c r="C11" s="25" t="s">
        <v>173</v>
      </c>
      <c r="D11" s="25" t="s">
        <v>7</v>
      </c>
      <c r="E11" s="25" t="s">
        <v>163</v>
      </c>
      <c r="F11" s="42">
        <v>88.944444444444443</v>
      </c>
      <c r="G11" s="25">
        <v>1.1000000000000001</v>
      </c>
      <c r="H11" s="42">
        <f t="shared" si="0"/>
        <v>90.044444444444437</v>
      </c>
      <c r="I11" s="23"/>
    </row>
    <row r="12" spans="1:9" ht="21.4" customHeight="1" x14ac:dyDescent="0.15">
      <c r="A12" s="25">
        <v>11</v>
      </c>
      <c r="B12" s="25">
        <v>2019111989</v>
      </c>
      <c r="C12" s="25" t="s">
        <v>169</v>
      </c>
      <c r="D12" s="25" t="s">
        <v>7</v>
      </c>
      <c r="E12" s="25" t="s">
        <v>161</v>
      </c>
      <c r="F12" s="42">
        <v>90.01444444444445</v>
      </c>
      <c r="G12" s="25"/>
      <c r="H12" s="42">
        <f t="shared" si="0"/>
        <v>90.01444444444445</v>
      </c>
      <c r="I12" s="23"/>
    </row>
    <row r="13" spans="1:9" ht="21.4" customHeight="1" x14ac:dyDescent="0.15">
      <c r="A13" s="25">
        <v>12</v>
      </c>
      <c r="B13" s="25">
        <v>2019111872</v>
      </c>
      <c r="C13" s="25" t="s">
        <v>174</v>
      </c>
      <c r="D13" s="25" t="s">
        <v>7</v>
      </c>
      <c r="E13" s="25" t="s">
        <v>163</v>
      </c>
      <c r="F13" s="42">
        <v>88.738888888888894</v>
      </c>
      <c r="G13" s="25">
        <v>0.3</v>
      </c>
      <c r="H13" s="42">
        <f t="shared" si="0"/>
        <v>89.038888888888891</v>
      </c>
      <c r="I13" s="23"/>
    </row>
    <row r="14" spans="1:9" ht="21.4" customHeight="1" x14ac:dyDescent="0.15">
      <c r="A14" s="25">
        <v>13</v>
      </c>
      <c r="B14" s="25">
        <v>2019111877</v>
      </c>
      <c r="C14" s="25" t="s">
        <v>182</v>
      </c>
      <c r="D14" s="25" t="s">
        <v>7</v>
      </c>
      <c r="E14" s="25" t="s">
        <v>163</v>
      </c>
      <c r="F14" s="42">
        <v>87.12</v>
      </c>
      <c r="G14" s="25">
        <v>1.85</v>
      </c>
      <c r="H14" s="42">
        <f t="shared" si="0"/>
        <v>88.97</v>
      </c>
      <c r="I14" s="23"/>
    </row>
    <row r="15" spans="1:9" ht="21.4" customHeight="1" x14ac:dyDescent="0.15">
      <c r="A15" s="25">
        <v>14</v>
      </c>
      <c r="B15" s="25">
        <v>2019113003</v>
      </c>
      <c r="C15" s="25" t="s">
        <v>175</v>
      </c>
      <c r="D15" s="25" t="s">
        <v>7</v>
      </c>
      <c r="E15" s="25" t="s">
        <v>163</v>
      </c>
      <c r="F15" s="42">
        <v>88.495098039215691</v>
      </c>
      <c r="G15" s="25">
        <v>0.4</v>
      </c>
      <c r="H15" s="42">
        <f t="shared" si="0"/>
        <v>88.895098039215696</v>
      </c>
      <c r="I15" s="23"/>
    </row>
    <row r="16" spans="1:9" ht="21.4" customHeight="1" x14ac:dyDescent="0.15">
      <c r="A16" s="25">
        <v>15</v>
      </c>
      <c r="B16" s="25">
        <v>2019111822</v>
      </c>
      <c r="C16" s="25" t="s">
        <v>181</v>
      </c>
      <c r="D16" s="25" t="s">
        <v>7</v>
      </c>
      <c r="E16" s="25" t="s">
        <v>163</v>
      </c>
      <c r="F16" s="42">
        <v>87.168965517241389</v>
      </c>
      <c r="G16" s="25">
        <v>1.46</v>
      </c>
      <c r="H16" s="42">
        <f t="shared" si="0"/>
        <v>88.628965517241383</v>
      </c>
      <c r="I16" s="23"/>
    </row>
    <row r="17" spans="1:9" ht="21.4" customHeight="1" x14ac:dyDescent="0.15">
      <c r="A17" s="25">
        <v>16</v>
      </c>
      <c r="B17" s="25">
        <v>2019111945</v>
      </c>
      <c r="C17" s="25" t="s">
        <v>178</v>
      </c>
      <c r="D17" s="25" t="s">
        <v>7</v>
      </c>
      <c r="E17" s="25" t="s">
        <v>161</v>
      </c>
      <c r="F17" s="42">
        <v>87.61</v>
      </c>
      <c r="G17" s="25">
        <v>0.7</v>
      </c>
      <c r="H17" s="42">
        <f t="shared" si="0"/>
        <v>88.31</v>
      </c>
      <c r="I17" s="23"/>
    </row>
    <row r="18" spans="1:9" ht="21.4" customHeight="1" x14ac:dyDescent="0.15">
      <c r="A18" s="25">
        <v>17</v>
      </c>
      <c r="B18" s="25">
        <v>2019111844</v>
      </c>
      <c r="C18" s="25" t="s">
        <v>176</v>
      </c>
      <c r="D18" s="25" t="s">
        <v>7</v>
      </c>
      <c r="E18" s="25" t="s">
        <v>163</v>
      </c>
      <c r="F18" s="42">
        <v>88.222222222222229</v>
      </c>
      <c r="G18" s="25"/>
      <c r="H18" s="42">
        <f t="shared" si="0"/>
        <v>88.222222222222229</v>
      </c>
      <c r="I18" s="23"/>
    </row>
    <row r="19" spans="1:9" ht="21.4" customHeight="1" x14ac:dyDescent="0.15">
      <c r="A19" s="25">
        <v>18</v>
      </c>
      <c r="B19" s="25">
        <v>2019112002</v>
      </c>
      <c r="C19" s="25" t="s">
        <v>177</v>
      </c>
      <c r="D19" s="25" t="s">
        <v>7</v>
      </c>
      <c r="E19" s="25" t="s">
        <v>161</v>
      </c>
      <c r="F19" s="42">
        <v>87.974444444444444</v>
      </c>
      <c r="G19" s="25">
        <v>0.2</v>
      </c>
      <c r="H19" s="42">
        <f t="shared" si="0"/>
        <v>88.174444444444447</v>
      </c>
      <c r="I19" s="23"/>
    </row>
    <row r="20" spans="1:9" ht="21.4" customHeight="1" x14ac:dyDescent="0.15">
      <c r="A20" s="25">
        <v>19</v>
      </c>
      <c r="B20" s="25">
        <v>2019111786</v>
      </c>
      <c r="C20" s="25" t="s">
        <v>179</v>
      </c>
      <c r="D20" s="25" t="s">
        <v>7</v>
      </c>
      <c r="E20" s="25" t="s">
        <v>163</v>
      </c>
      <c r="F20" s="42">
        <v>87.58</v>
      </c>
      <c r="G20" s="25">
        <v>0.4</v>
      </c>
      <c r="H20" s="42">
        <f t="shared" si="0"/>
        <v>87.98</v>
      </c>
      <c r="I20" s="23"/>
    </row>
    <row r="21" spans="1:9" ht="21.4" customHeight="1" x14ac:dyDescent="0.15">
      <c r="A21" s="25">
        <v>20</v>
      </c>
      <c r="B21" s="25">
        <v>2019111815</v>
      </c>
      <c r="C21" s="25" t="s">
        <v>183</v>
      </c>
      <c r="D21" s="25" t="s">
        <v>7</v>
      </c>
      <c r="E21" s="25" t="s">
        <v>163</v>
      </c>
      <c r="F21" s="42">
        <v>87.058510638297875</v>
      </c>
      <c r="G21" s="25">
        <v>0.7</v>
      </c>
      <c r="H21" s="42">
        <f t="shared" si="0"/>
        <v>87.758510638297878</v>
      </c>
      <c r="I21" s="23"/>
    </row>
    <row r="22" spans="1:9" ht="21.4" customHeight="1" x14ac:dyDescent="0.15">
      <c r="A22" s="25">
        <v>21</v>
      </c>
      <c r="B22" s="25">
        <v>2019112024</v>
      </c>
      <c r="C22" s="25" t="s">
        <v>180</v>
      </c>
      <c r="D22" s="25" t="s">
        <v>28</v>
      </c>
      <c r="E22" s="25" t="s">
        <v>161</v>
      </c>
      <c r="F22" s="42">
        <v>87.277777777777771</v>
      </c>
      <c r="G22" s="25">
        <v>0.38</v>
      </c>
      <c r="H22" s="42">
        <f t="shared" si="0"/>
        <v>87.657777777777767</v>
      </c>
      <c r="I22" s="23"/>
    </row>
    <row r="23" spans="1:9" ht="21.4" customHeight="1" x14ac:dyDescent="0.15">
      <c r="A23" s="25">
        <v>22</v>
      </c>
      <c r="B23" s="25">
        <v>2019111734</v>
      </c>
      <c r="C23" s="25" t="s">
        <v>186</v>
      </c>
      <c r="D23" s="25" t="s">
        <v>7</v>
      </c>
      <c r="E23" s="25" t="s">
        <v>165</v>
      </c>
      <c r="F23" s="42">
        <v>86.434444444444452</v>
      </c>
      <c r="G23" s="25">
        <v>0.5</v>
      </c>
      <c r="H23" s="42">
        <f t="shared" si="0"/>
        <v>86.934444444444452</v>
      </c>
      <c r="I23" s="23"/>
    </row>
    <row r="24" spans="1:9" ht="21.4" customHeight="1" x14ac:dyDescent="0.15">
      <c r="A24" s="25">
        <v>23</v>
      </c>
      <c r="B24" s="25">
        <v>2019113483</v>
      </c>
      <c r="C24" s="25" t="s">
        <v>184</v>
      </c>
      <c r="D24" s="25" t="s">
        <v>7</v>
      </c>
      <c r="E24" s="25" t="s">
        <v>163</v>
      </c>
      <c r="F24" s="42">
        <v>86.897999999999996</v>
      </c>
      <c r="G24" s="25"/>
      <c r="H24" s="42">
        <f t="shared" si="0"/>
        <v>86.897999999999996</v>
      </c>
      <c r="I24" s="23"/>
    </row>
    <row r="25" spans="1:9" ht="21.4" customHeight="1" x14ac:dyDescent="0.15">
      <c r="A25" s="25">
        <v>24</v>
      </c>
      <c r="B25" s="25">
        <v>2019111735</v>
      </c>
      <c r="C25" s="25" t="s">
        <v>188</v>
      </c>
      <c r="D25" s="25" t="s">
        <v>7</v>
      </c>
      <c r="E25" s="25" t="s">
        <v>165</v>
      </c>
      <c r="F25" s="42">
        <v>86.167391304347817</v>
      </c>
      <c r="G25" s="25">
        <v>0.7</v>
      </c>
      <c r="H25" s="42">
        <f t="shared" si="0"/>
        <v>86.867391304347819</v>
      </c>
      <c r="I25" s="23"/>
    </row>
    <row r="26" spans="1:9" ht="21.4" customHeight="1" x14ac:dyDescent="0.15">
      <c r="A26" s="25">
        <v>25</v>
      </c>
      <c r="B26" s="25">
        <v>2019111746</v>
      </c>
      <c r="C26" s="25" t="s">
        <v>187</v>
      </c>
      <c r="D26" s="25" t="s">
        <v>7</v>
      </c>
      <c r="E26" s="25" t="s">
        <v>165</v>
      </c>
      <c r="F26" s="42">
        <v>86.318888888888893</v>
      </c>
      <c r="G26" s="25">
        <v>0.4</v>
      </c>
      <c r="H26" s="42">
        <f t="shared" si="0"/>
        <v>86.718888888888898</v>
      </c>
      <c r="I26" s="23"/>
    </row>
    <row r="27" spans="1:9" ht="21.4" customHeight="1" x14ac:dyDescent="0.15">
      <c r="A27" s="25">
        <v>26</v>
      </c>
      <c r="B27" s="25">
        <v>2019111790</v>
      </c>
      <c r="C27" s="25" t="s">
        <v>185</v>
      </c>
      <c r="D27" s="25" t="s">
        <v>7</v>
      </c>
      <c r="E27" s="25" t="s">
        <v>163</v>
      </c>
      <c r="F27" s="42">
        <v>86.598888888888879</v>
      </c>
      <c r="G27" s="25"/>
      <c r="H27" s="42">
        <f t="shared" si="0"/>
        <v>86.598888888888879</v>
      </c>
      <c r="I27" s="23"/>
    </row>
    <row r="28" spans="1:9" ht="21.4" customHeight="1" x14ac:dyDescent="0.15">
      <c r="A28" s="25">
        <v>27</v>
      </c>
      <c r="B28" s="25">
        <v>2019111969</v>
      </c>
      <c r="C28" s="25" t="s">
        <v>190</v>
      </c>
      <c r="D28" s="25" t="s">
        <v>7</v>
      </c>
      <c r="E28" s="25" t="s">
        <v>161</v>
      </c>
      <c r="F28" s="42">
        <v>85.63297872340425</v>
      </c>
      <c r="G28" s="25">
        <v>0.8</v>
      </c>
      <c r="H28" s="42">
        <f t="shared" si="0"/>
        <v>86.432978723404247</v>
      </c>
      <c r="I28" s="23"/>
    </row>
    <row r="29" spans="1:9" ht="21.4" customHeight="1" x14ac:dyDescent="0.15">
      <c r="A29" s="25">
        <v>28</v>
      </c>
      <c r="B29" s="25">
        <v>2019111740</v>
      </c>
      <c r="C29" s="25" t="s">
        <v>189</v>
      </c>
      <c r="D29" s="25" t="s">
        <v>7</v>
      </c>
      <c r="E29" s="25" t="s">
        <v>165</v>
      </c>
      <c r="F29" s="42">
        <v>85.926666666666662</v>
      </c>
      <c r="G29" s="25">
        <v>0.4</v>
      </c>
      <c r="H29" s="42">
        <f t="shared" si="0"/>
        <v>86.326666666666668</v>
      </c>
      <c r="I29" s="23"/>
    </row>
    <row r="30" spans="1:9" ht="21.4" customHeight="1" x14ac:dyDescent="0.15">
      <c r="A30" s="25">
        <v>29</v>
      </c>
      <c r="B30" s="25">
        <v>2019111863</v>
      </c>
      <c r="C30" s="25" t="s">
        <v>192</v>
      </c>
      <c r="D30" s="25" t="s">
        <v>28</v>
      </c>
      <c r="E30" s="25" t="s">
        <v>163</v>
      </c>
      <c r="F30" s="42">
        <v>85.182222222222222</v>
      </c>
      <c r="G30" s="25">
        <v>1</v>
      </c>
      <c r="H30" s="42">
        <f t="shared" si="0"/>
        <v>86.182222222222222</v>
      </c>
      <c r="I30" s="23"/>
    </row>
    <row r="31" spans="1:9" ht="21.4" customHeight="1" x14ac:dyDescent="0.15">
      <c r="A31" s="25">
        <v>30</v>
      </c>
      <c r="B31" s="25">
        <v>2019111776</v>
      </c>
      <c r="C31" s="25" t="s">
        <v>191</v>
      </c>
      <c r="D31" s="25" t="s">
        <v>7</v>
      </c>
      <c r="E31" s="25" t="s">
        <v>165</v>
      </c>
      <c r="F31" s="42">
        <v>85.426666666666662</v>
      </c>
      <c r="G31" s="25">
        <v>0.32500000000000001</v>
      </c>
      <c r="H31" s="42">
        <f t="shared" si="0"/>
        <v>85.751666666666665</v>
      </c>
      <c r="I31" s="23"/>
    </row>
    <row r="32" spans="1:9" ht="21.4" customHeight="1" x14ac:dyDescent="0.15">
      <c r="A32" s="25">
        <v>31</v>
      </c>
      <c r="B32" s="25">
        <v>2019111833</v>
      </c>
      <c r="C32" s="25" t="s">
        <v>194</v>
      </c>
      <c r="D32" s="25" t="s">
        <v>28</v>
      </c>
      <c r="E32" s="25" t="s">
        <v>163</v>
      </c>
      <c r="F32" s="42">
        <v>84.371111111111105</v>
      </c>
      <c r="G32" s="25">
        <v>1</v>
      </c>
      <c r="H32" s="42">
        <f t="shared" si="0"/>
        <v>85.371111111111105</v>
      </c>
      <c r="I32" s="23"/>
    </row>
    <row r="33" spans="1:9" ht="21.4" customHeight="1" x14ac:dyDescent="0.15">
      <c r="A33" s="25">
        <v>32</v>
      </c>
      <c r="B33" s="25">
        <v>2019111842</v>
      </c>
      <c r="C33" s="25" t="s">
        <v>193</v>
      </c>
      <c r="D33" s="25" t="s">
        <v>7</v>
      </c>
      <c r="E33" s="25" t="s">
        <v>163</v>
      </c>
      <c r="F33" s="42">
        <v>84.841111111111104</v>
      </c>
      <c r="G33" s="25"/>
      <c r="H33" s="42">
        <f t="shared" si="0"/>
        <v>84.841111111111104</v>
      </c>
      <c r="I33" s="23"/>
    </row>
    <row r="34" spans="1:9" ht="21.4" customHeight="1" x14ac:dyDescent="0.15">
      <c r="A34" s="25">
        <v>33</v>
      </c>
      <c r="B34" s="25">
        <v>2019113963</v>
      </c>
      <c r="C34" s="25" t="s">
        <v>196</v>
      </c>
      <c r="D34" s="25" t="s">
        <v>7</v>
      </c>
      <c r="E34" s="25" t="s">
        <v>161</v>
      </c>
      <c r="F34" s="42">
        <v>83.926666666666662</v>
      </c>
      <c r="G34" s="25">
        <v>0.82499999999999996</v>
      </c>
      <c r="H34" s="42">
        <f t="shared" ref="H34:H65" si="1">F34+G34</f>
        <v>84.751666666666665</v>
      </c>
      <c r="I34" s="23"/>
    </row>
    <row r="35" spans="1:9" ht="21.4" customHeight="1" x14ac:dyDescent="0.15">
      <c r="A35" s="25">
        <v>34</v>
      </c>
      <c r="B35" s="25">
        <v>2019111959</v>
      </c>
      <c r="C35" s="25" t="s">
        <v>206</v>
      </c>
      <c r="D35" s="25" t="s">
        <v>7</v>
      </c>
      <c r="E35" s="25" t="s">
        <v>161</v>
      </c>
      <c r="F35" s="42">
        <v>82.814130434782598</v>
      </c>
      <c r="G35" s="25">
        <v>1.7</v>
      </c>
      <c r="H35" s="42">
        <f t="shared" si="1"/>
        <v>84.514130434782601</v>
      </c>
      <c r="I35" s="23"/>
    </row>
    <row r="36" spans="1:9" ht="21.4" customHeight="1" x14ac:dyDescent="0.15">
      <c r="A36" s="25">
        <v>35</v>
      </c>
      <c r="B36" s="25">
        <v>2019111929</v>
      </c>
      <c r="C36" s="25" t="s">
        <v>203</v>
      </c>
      <c r="D36" s="25" t="s">
        <v>7</v>
      </c>
      <c r="E36" s="25" t="s">
        <v>161</v>
      </c>
      <c r="F36" s="42">
        <v>83.194444444444443</v>
      </c>
      <c r="G36" s="25">
        <v>1.1000000000000001</v>
      </c>
      <c r="H36" s="42">
        <f t="shared" si="1"/>
        <v>84.294444444444437</v>
      </c>
      <c r="I36" s="23"/>
    </row>
    <row r="37" spans="1:9" ht="21.4" customHeight="1" x14ac:dyDescent="0.15">
      <c r="A37" s="25">
        <v>36</v>
      </c>
      <c r="B37" s="25">
        <v>2019111840</v>
      </c>
      <c r="C37" s="25" t="s">
        <v>195</v>
      </c>
      <c r="D37" s="25" t="s">
        <v>7</v>
      </c>
      <c r="E37" s="25" t="s">
        <v>163</v>
      </c>
      <c r="F37" s="42">
        <v>84.095555555555563</v>
      </c>
      <c r="G37" s="25"/>
      <c r="H37" s="42">
        <f t="shared" si="1"/>
        <v>84.095555555555563</v>
      </c>
      <c r="I37" s="23"/>
    </row>
    <row r="38" spans="1:9" ht="21.4" customHeight="1" x14ac:dyDescent="0.15">
      <c r="A38" s="25">
        <v>37</v>
      </c>
      <c r="B38" s="25">
        <v>2019111955</v>
      </c>
      <c r="C38" s="25" t="s">
        <v>199</v>
      </c>
      <c r="D38" s="25" t="s">
        <v>7</v>
      </c>
      <c r="E38" s="25" t="s">
        <v>161</v>
      </c>
      <c r="F38" s="42">
        <v>83.570000000000007</v>
      </c>
      <c r="G38" s="25">
        <v>0.48</v>
      </c>
      <c r="H38" s="42">
        <f t="shared" si="1"/>
        <v>84.050000000000011</v>
      </c>
      <c r="I38" s="23"/>
    </row>
    <row r="39" spans="1:9" ht="21.4" customHeight="1" x14ac:dyDescent="0.15">
      <c r="A39" s="25">
        <v>38</v>
      </c>
      <c r="B39" s="25">
        <v>2019111936</v>
      </c>
      <c r="C39" s="25" t="s">
        <v>197</v>
      </c>
      <c r="D39" s="25" t="s">
        <v>7</v>
      </c>
      <c r="E39" s="25" t="s">
        <v>161</v>
      </c>
      <c r="F39" s="42">
        <v>83.884042553191492</v>
      </c>
      <c r="G39" s="25"/>
      <c r="H39" s="42">
        <f t="shared" si="1"/>
        <v>83.884042553191492</v>
      </c>
      <c r="I39" s="23"/>
    </row>
    <row r="40" spans="1:9" ht="21.4" customHeight="1" x14ac:dyDescent="0.15">
      <c r="A40" s="25">
        <v>39</v>
      </c>
      <c r="B40" s="25">
        <v>2019111970</v>
      </c>
      <c r="C40" s="25" t="s">
        <v>202</v>
      </c>
      <c r="D40" s="25" t="s">
        <v>7</v>
      </c>
      <c r="E40" s="25" t="s">
        <v>161</v>
      </c>
      <c r="F40" s="42">
        <v>83.245555555555555</v>
      </c>
      <c r="G40" s="25">
        <v>0.6</v>
      </c>
      <c r="H40" s="42">
        <f t="shared" si="1"/>
        <v>83.845555555555549</v>
      </c>
      <c r="I40" s="23"/>
    </row>
    <row r="41" spans="1:9" ht="21.4" customHeight="1" x14ac:dyDescent="0.15">
      <c r="A41" s="25">
        <v>40</v>
      </c>
      <c r="B41" s="25">
        <v>2019111744</v>
      </c>
      <c r="C41" s="25" t="s">
        <v>198</v>
      </c>
      <c r="D41" s="25" t="s">
        <v>7</v>
      </c>
      <c r="E41" s="25" t="s">
        <v>165</v>
      </c>
      <c r="F41" s="42">
        <v>83.607446808510645</v>
      </c>
      <c r="G41" s="25"/>
      <c r="H41" s="42">
        <f t="shared" si="1"/>
        <v>83.607446808510645</v>
      </c>
      <c r="I41" s="23"/>
    </row>
    <row r="42" spans="1:9" ht="21.4" customHeight="1" x14ac:dyDescent="0.15">
      <c r="A42" s="25">
        <v>41</v>
      </c>
      <c r="B42" s="25">
        <v>2019111779</v>
      </c>
      <c r="C42" s="25" t="s">
        <v>208</v>
      </c>
      <c r="D42" s="25" t="s">
        <v>7</v>
      </c>
      <c r="E42" s="25" t="s">
        <v>165</v>
      </c>
      <c r="F42" s="42">
        <v>82.555555555555557</v>
      </c>
      <c r="G42" s="25">
        <v>1.03</v>
      </c>
      <c r="H42" s="42">
        <f t="shared" si="1"/>
        <v>83.585555555555558</v>
      </c>
      <c r="I42" s="23"/>
    </row>
    <row r="43" spans="1:9" ht="21.4" customHeight="1" x14ac:dyDescent="0.15">
      <c r="A43" s="25">
        <v>42</v>
      </c>
      <c r="B43" s="25">
        <v>2019113636</v>
      </c>
      <c r="C43" s="25" t="s">
        <v>200</v>
      </c>
      <c r="D43" s="25" t="s">
        <v>28</v>
      </c>
      <c r="E43" s="25" t="s">
        <v>163</v>
      </c>
      <c r="F43" s="42">
        <v>83.46764705882353</v>
      </c>
      <c r="G43" s="25"/>
      <c r="H43" s="42">
        <f t="shared" si="1"/>
        <v>83.46764705882353</v>
      </c>
      <c r="I43" s="23"/>
    </row>
    <row r="44" spans="1:9" ht="21.4" customHeight="1" x14ac:dyDescent="0.15">
      <c r="A44" s="25">
        <v>43</v>
      </c>
      <c r="B44" s="25">
        <v>2019111800</v>
      </c>
      <c r="C44" s="25" t="s">
        <v>201</v>
      </c>
      <c r="D44" s="25" t="s">
        <v>7</v>
      </c>
      <c r="E44" s="25" t="s">
        <v>163</v>
      </c>
      <c r="F44" s="42">
        <v>83.401111111111121</v>
      </c>
      <c r="G44" s="25"/>
      <c r="H44" s="42">
        <f t="shared" si="1"/>
        <v>83.401111111111121</v>
      </c>
      <c r="I44" s="23"/>
    </row>
    <row r="45" spans="1:9" ht="21.4" customHeight="1" x14ac:dyDescent="0.15">
      <c r="A45" s="25">
        <v>44</v>
      </c>
      <c r="B45" s="25">
        <v>2019112354</v>
      </c>
      <c r="C45" s="25" t="s">
        <v>204</v>
      </c>
      <c r="D45" s="25" t="s">
        <v>7</v>
      </c>
      <c r="E45" s="25" t="s">
        <v>165</v>
      </c>
      <c r="F45" s="42">
        <v>82.970754716981133</v>
      </c>
      <c r="G45" s="25">
        <v>0.125</v>
      </c>
      <c r="H45" s="42">
        <f t="shared" si="1"/>
        <v>83.095754716981133</v>
      </c>
      <c r="I45" s="23"/>
    </row>
    <row r="46" spans="1:9" ht="21.4" customHeight="1" x14ac:dyDescent="0.15">
      <c r="A46" s="25">
        <v>45</v>
      </c>
      <c r="B46" s="25">
        <v>2019111729</v>
      </c>
      <c r="C46" s="25" t="s">
        <v>205</v>
      </c>
      <c r="D46" s="25" t="s">
        <v>7</v>
      </c>
      <c r="E46" s="25" t="s">
        <v>165</v>
      </c>
      <c r="F46" s="42">
        <v>82.943333333333328</v>
      </c>
      <c r="G46" s="25"/>
      <c r="H46" s="42">
        <f t="shared" si="1"/>
        <v>82.943333333333328</v>
      </c>
      <c r="I46" s="23"/>
    </row>
    <row r="47" spans="1:9" ht="21.4" customHeight="1" x14ac:dyDescent="0.15">
      <c r="A47" s="25">
        <v>46</v>
      </c>
      <c r="B47" s="25">
        <v>2019111819</v>
      </c>
      <c r="C47" s="25" t="s">
        <v>211</v>
      </c>
      <c r="D47" s="25" t="s">
        <v>28</v>
      </c>
      <c r="E47" s="25" t="s">
        <v>163</v>
      </c>
      <c r="F47" s="42">
        <v>82.057777777777773</v>
      </c>
      <c r="G47" s="25">
        <v>0.8</v>
      </c>
      <c r="H47" s="42">
        <f t="shared" si="1"/>
        <v>82.85777777777777</v>
      </c>
      <c r="I47" s="23"/>
    </row>
    <row r="48" spans="1:9" ht="21.4" customHeight="1" x14ac:dyDescent="0.15">
      <c r="A48" s="25">
        <v>47</v>
      </c>
      <c r="B48" s="25">
        <v>2019111748</v>
      </c>
      <c r="C48" s="25" t="s">
        <v>207</v>
      </c>
      <c r="D48" s="25" t="s">
        <v>7</v>
      </c>
      <c r="E48" s="25" t="s">
        <v>165</v>
      </c>
      <c r="F48" s="42">
        <v>82.763333333333335</v>
      </c>
      <c r="G48" s="25"/>
      <c r="H48" s="42">
        <f t="shared" si="1"/>
        <v>82.763333333333335</v>
      </c>
      <c r="I48" s="23"/>
    </row>
    <row r="49" spans="1:9" ht="21.4" customHeight="1" x14ac:dyDescent="0.15">
      <c r="A49" s="25">
        <v>48</v>
      </c>
      <c r="B49" s="25">
        <v>2019111905</v>
      </c>
      <c r="C49" s="25" t="s">
        <v>210</v>
      </c>
      <c r="D49" s="25" t="s">
        <v>7</v>
      </c>
      <c r="E49" s="25" t="s">
        <v>161</v>
      </c>
      <c r="F49" s="42">
        <v>82.155555555555551</v>
      </c>
      <c r="G49" s="25">
        <v>0.4</v>
      </c>
      <c r="H49" s="42">
        <f t="shared" si="1"/>
        <v>82.555555555555557</v>
      </c>
      <c r="I49" s="23"/>
    </row>
    <row r="50" spans="1:9" ht="21.4" customHeight="1" x14ac:dyDescent="0.15">
      <c r="A50" s="25">
        <v>49</v>
      </c>
      <c r="B50" s="25">
        <v>2019111919</v>
      </c>
      <c r="C50" s="25" t="s">
        <v>213</v>
      </c>
      <c r="D50" s="25" t="s">
        <v>7</v>
      </c>
      <c r="E50" s="25" t="s">
        <v>161</v>
      </c>
      <c r="F50" s="42">
        <v>81.977777777777774</v>
      </c>
      <c r="G50" s="25">
        <v>0.4</v>
      </c>
      <c r="H50" s="42">
        <f t="shared" si="1"/>
        <v>82.37777777777778</v>
      </c>
      <c r="I50" s="23"/>
    </row>
    <row r="51" spans="1:9" ht="21.4" customHeight="1" x14ac:dyDescent="0.15">
      <c r="A51" s="25">
        <v>50</v>
      </c>
      <c r="B51" s="25">
        <v>2019111935</v>
      </c>
      <c r="C51" s="25" t="s">
        <v>229</v>
      </c>
      <c r="D51" s="25" t="s">
        <v>28</v>
      </c>
      <c r="E51" s="25" t="s">
        <v>161</v>
      </c>
      <c r="F51" s="42">
        <v>79.359183673469389</v>
      </c>
      <c r="G51" s="25">
        <v>3</v>
      </c>
      <c r="H51" s="42">
        <f t="shared" si="1"/>
        <v>82.359183673469389</v>
      </c>
      <c r="I51" s="23"/>
    </row>
    <row r="52" spans="1:9" ht="21.4" customHeight="1" x14ac:dyDescent="0.15">
      <c r="A52" s="25">
        <v>51</v>
      </c>
      <c r="B52" s="25">
        <v>2019111705</v>
      </c>
      <c r="C52" s="25" t="s">
        <v>222</v>
      </c>
      <c r="D52" s="25" t="s">
        <v>7</v>
      </c>
      <c r="E52" s="25" t="s">
        <v>165</v>
      </c>
      <c r="F52" s="42">
        <v>81.220212765957442</v>
      </c>
      <c r="G52" s="25">
        <v>0.98</v>
      </c>
      <c r="H52" s="42">
        <f t="shared" si="1"/>
        <v>82.200212765957446</v>
      </c>
      <c r="I52" s="23"/>
    </row>
    <row r="53" spans="1:9" ht="21.4" customHeight="1" x14ac:dyDescent="0.15">
      <c r="A53" s="25">
        <v>52</v>
      </c>
      <c r="B53" s="25">
        <v>2019111674</v>
      </c>
      <c r="C53" s="25" t="s">
        <v>209</v>
      </c>
      <c r="D53" s="25" t="s">
        <v>7</v>
      </c>
      <c r="E53" s="25" t="s">
        <v>165</v>
      </c>
      <c r="F53" s="42">
        <v>82.156666666666666</v>
      </c>
      <c r="G53" s="25"/>
      <c r="H53" s="42">
        <f t="shared" si="1"/>
        <v>82.156666666666666</v>
      </c>
      <c r="I53" s="23"/>
    </row>
    <row r="54" spans="1:9" ht="21.4" customHeight="1" x14ac:dyDescent="0.15">
      <c r="A54" s="25">
        <v>53</v>
      </c>
      <c r="B54" s="25">
        <v>2019110784</v>
      </c>
      <c r="C54" s="25" t="s">
        <v>214</v>
      </c>
      <c r="D54" s="25" t="s">
        <v>7</v>
      </c>
      <c r="E54" s="25" t="s">
        <v>165</v>
      </c>
      <c r="F54" s="42">
        <v>81.604166666666671</v>
      </c>
      <c r="G54" s="25">
        <v>0.5</v>
      </c>
      <c r="H54" s="42">
        <f t="shared" si="1"/>
        <v>82.104166666666671</v>
      </c>
      <c r="I54" s="23"/>
    </row>
    <row r="55" spans="1:9" ht="21.4" customHeight="1" x14ac:dyDescent="0.15">
      <c r="A55" s="25">
        <v>54</v>
      </c>
      <c r="B55" s="25">
        <v>2019111949</v>
      </c>
      <c r="C55" s="25" t="s">
        <v>212</v>
      </c>
      <c r="D55" s="25" t="s">
        <v>7</v>
      </c>
      <c r="E55" s="25" t="s">
        <v>161</v>
      </c>
      <c r="F55" s="42">
        <v>81.995555555555555</v>
      </c>
      <c r="G55" s="25"/>
      <c r="H55" s="42">
        <f t="shared" si="1"/>
        <v>81.995555555555555</v>
      </c>
      <c r="I55" s="23"/>
    </row>
    <row r="56" spans="1:9" ht="21.4" customHeight="1" x14ac:dyDescent="0.15">
      <c r="A56" s="25">
        <v>55</v>
      </c>
      <c r="B56" s="25">
        <v>2019111715</v>
      </c>
      <c r="C56" s="25" t="s">
        <v>215</v>
      </c>
      <c r="D56" s="25" t="s">
        <v>28</v>
      </c>
      <c r="E56" s="25" t="s">
        <v>165</v>
      </c>
      <c r="F56" s="42">
        <v>81.567777777777778</v>
      </c>
      <c r="G56" s="25"/>
      <c r="H56" s="42">
        <f t="shared" si="1"/>
        <v>81.567777777777778</v>
      </c>
      <c r="I56" s="23"/>
    </row>
    <row r="57" spans="1:9" ht="21.4" customHeight="1" x14ac:dyDescent="0.15">
      <c r="A57" s="25">
        <v>56</v>
      </c>
      <c r="B57" s="25">
        <v>2019111749</v>
      </c>
      <c r="C57" s="25" t="s">
        <v>216</v>
      </c>
      <c r="D57" s="25" t="s">
        <v>7</v>
      </c>
      <c r="E57" s="25" t="s">
        <v>165</v>
      </c>
      <c r="F57" s="42">
        <v>81.490000000000009</v>
      </c>
      <c r="G57" s="25"/>
      <c r="H57" s="42">
        <f t="shared" si="1"/>
        <v>81.490000000000009</v>
      </c>
      <c r="I57" s="23"/>
    </row>
    <row r="58" spans="1:9" ht="21.4" customHeight="1" x14ac:dyDescent="0.15">
      <c r="A58" s="25">
        <v>57</v>
      </c>
      <c r="B58" s="25">
        <v>2019113641</v>
      </c>
      <c r="C58" s="25" t="s">
        <v>219</v>
      </c>
      <c r="D58" s="25" t="s">
        <v>28</v>
      </c>
      <c r="E58" s="25" t="s">
        <v>161</v>
      </c>
      <c r="F58" s="42">
        <v>81.362745098039213</v>
      </c>
      <c r="G58" s="25">
        <v>0.08</v>
      </c>
      <c r="H58" s="42">
        <f t="shared" si="1"/>
        <v>81.442745098039211</v>
      </c>
      <c r="I58" s="23"/>
    </row>
    <row r="59" spans="1:9" ht="21.4" customHeight="1" x14ac:dyDescent="0.15">
      <c r="A59" s="25">
        <v>58</v>
      </c>
      <c r="B59" s="25">
        <v>2019111672</v>
      </c>
      <c r="C59" s="25" t="s">
        <v>217</v>
      </c>
      <c r="D59" s="25" t="s">
        <v>7</v>
      </c>
      <c r="E59" s="25" t="s">
        <v>165</v>
      </c>
      <c r="F59" s="42">
        <v>81.398888888888891</v>
      </c>
      <c r="G59" s="25"/>
      <c r="H59" s="42">
        <f t="shared" si="1"/>
        <v>81.398888888888891</v>
      </c>
      <c r="I59" s="23"/>
    </row>
    <row r="60" spans="1:9" ht="21.4" customHeight="1" x14ac:dyDescent="0.15">
      <c r="A60" s="25">
        <v>59</v>
      </c>
      <c r="B60" s="25">
        <v>2019111942</v>
      </c>
      <c r="C60" s="25" t="s">
        <v>218</v>
      </c>
      <c r="D60" s="25" t="s">
        <v>7</v>
      </c>
      <c r="E60" s="25" t="s">
        <v>161</v>
      </c>
      <c r="F60" s="42">
        <v>81.391111111111115</v>
      </c>
      <c r="G60" s="25"/>
      <c r="H60" s="42">
        <f t="shared" si="1"/>
        <v>81.391111111111115</v>
      </c>
      <c r="I60" s="23"/>
    </row>
    <row r="61" spans="1:9" ht="21.4" customHeight="1" x14ac:dyDescent="0.15">
      <c r="A61" s="25">
        <v>60</v>
      </c>
      <c r="B61" s="25">
        <v>2019111847</v>
      </c>
      <c r="C61" s="25" t="s">
        <v>220</v>
      </c>
      <c r="D61" s="25" t="s">
        <v>7</v>
      </c>
      <c r="E61" s="25" t="s">
        <v>163</v>
      </c>
      <c r="F61" s="42">
        <v>81.298888888888882</v>
      </c>
      <c r="G61" s="25"/>
      <c r="H61" s="42">
        <f t="shared" si="1"/>
        <v>81.298888888888882</v>
      </c>
      <c r="I61" s="23"/>
    </row>
    <row r="62" spans="1:9" ht="21.4" customHeight="1" x14ac:dyDescent="0.15">
      <c r="A62" s="25">
        <v>61</v>
      </c>
      <c r="B62" s="25">
        <v>2019111937</v>
      </c>
      <c r="C62" s="25" t="s">
        <v>221</v>
      </c>
      <c r="D62" s="25" t="s">
        <v>7</v>
      </c>
      <c r="E62" s="25" t="s">
        <v>161</v>
      </c>
      <c r="F62" s="42">
        <v>81.227173913043472</v>
      </c>
      <c r="G62" s="25"/>
      <c r="H62" s="42">
        <f t="shared" si="1"/>
        <v>81.227173913043472</v>
      </c>
      <c r="I62" s="23"/>
    </row>
    <row r="63" spans="1:9" ht="21.4" customHeight="1" x14ac:dyDescent="0.15">
      <c r="A63" s="25">
        <v>62</v>
      </c>
      <c r="B63" s="25">
        <v>2019115157</v>
      </c>
      <c r="C63" s="25" t="s">
        <v>223</v>
      </c>
      <c r="D63" s="25" t="s">
        <v>7</v>
      </c>
      <c r="E63" s="25" t="s">
        <v>161</v>
      </c>
      <c r="F63" s="42">
        <v>81.218518518518522</v>
      </c>
      <c r="G63" s="25"/>
      <c r="H63" s="42">
        <f t="shared" si="1"/>
        <v>81.218518518518522</v>
      </c>
      <c r="I63" s="23"/>
    </row>
    <row r="64" spans="1:9" ht="21.4" customHeight="1" x14ac:dyDescent="0.15">
      <c r="A64" s="25">
        <v>63</v>
      </c>
      <c r="B64" s="25">
        <v>2019111720</v>
      </c>
      <c r="C64" s="25" t="s">
        <v>225</v>
      </c>
      <c r="D64" s="25" t="s">
        <v>7</v>
      </c>
      <c r="E64" s="25" t="s">
        <v>165</v>
      </c>
      <c r="F64" s="42">
        <v>79.990217391304355</v>
      </c>
      <c r="G64" s="25">
        <v>1.1000000000000001</v>
      </c>
      <c r="H64" s="42">
        <f t="shared" si="1"/>
        <v>81.09021739130435</v>
      </c>
      <c r="I64" s="23"/>
    </row>
    <row r="65" spans="1:9" ht="21.4" customHeight="1" x14ac:dyDescent="0.15">
      <c r="A65" s="25">
        <v>64</v>
      </c>
      <c r="B65" s="25">
        <v>2019111951</v>
      </c>
      <c r="C65" s="25" t="s">
        <v>224</v>
      </c>
      <c r="D65" s="25" t="s">
        <v>7</v>
      </c>
      <c r="E65" s="25" t="s">
        <v>161</v>
      </c>
      <c r="F65" s="42">
        <v>80.728888888888889</v>
      </c>
      <c r="G65" s="25"/>
      <c r="H65" s="42">
        <f t="shared" si="1"/>
        <v>80.728888888888889</v>
      </c>
      <c r="I65" s="23"/>
    </row>
    <row r="66" spans="1:9" ht="21.4" customHeight="1" x14ac:dyDescent="0.15">
      <c r="A66" s="25">
        <v>65</v>
      </c>
      <c r="B66" s="25">
        <v>2019111868</v>
      </c>
      <c r="C66" s="25" t="s">
        <v>226</v>
      </c>
      <c r="D66" s="25" t="s">
        <v>28</v>
      </c>
      <c r="E66" s="25" t="s">
        <v>163</v>
      </c>
      <c r="F66" s="42">
        <v>79.791111111111107</v>
      </c>
      <c r="G66" s="25"/>
      <c r="H66" s="42">
        <f t="shared" ref="H66:H71" si="2">F66+G66</f>
        <v>79.791111111111107</v>
      </c>
      <c r="I66" s="23"/>
    </row>
    <row r="67" spans="1:9" ht="21.4" customHeight="1" x14ac:dyDescent="0.15">
      <c r="A67" s="25">
        <v>66</v>
      </c>
      <c r="B67" s="25">
        <v>2019112007</v>
      </c>
      <c r="C67" s="25" t="s">
        <v>227</v>
      </c>
      <c r="D67" s="25" t="s">
        <v>7</v>
      </c>
      <c r="E67" s="25" t="s">
        <v>161</v>
      </c>
      <c r="F67" s="42">
        <v>79.626666666666665</v>
      </c>
      <c r="G67" s="25"/>
      <c r="H67" s="42">
        <f t="shared" si="2"/>
        <v>79.626666666666665</v>
      </c>
      <c r="I67" s="23"/>
    </row>
    <row r="68" spans="1:9" ht="21.4" customHeight="1" x14ac:dyDescent="0.15">
      <c r="A68" s="25">
        <v>67</v>
      </c>
      <c r="B68" s="25">
        <v>2019111858</v>
      </c>
      <c r="C68" s="25" t="s">
        <v>228</v>
      </c>
      <c r="D68" s="25" t="s">
        <v>7</v>
      </c>
      <c r="E68" s="25" t="s">
        <v>163</v>
      </c>
      <c r="F68" s="42">
        <v>79.582222222222214</v>
      </c>
      <c r="G68" s="25"/>
      <c r="H68" s="42">
        <f t="shared" si="2"/>
        <v>79.582222222222214</v>
      </c>
      <c r="I68" s="23"/>
    </row>
    <row r="69" spans="1:9" ht="21.4" customHeight="1" x14ac:dyDescent="0.15">
      <c r="A69" s="25">
        <v>68</v>
      </c>
      <c r="B69" s="25">
        <v>2019111799</v>
      </c>
      <c r="C69" s="25" t="s">
        <v>230</v>
      </c>
      <c r="D69" s="25" t="s">
        <v>7</v>
      </c>
      <c r="E69" s="25" t="s">
        <v>163</v>
      </c>
      <c r="F69" s="42">
        <v>79.297777777777782</v>
      </c>
      <c r="G69" s="25"/>
      <c r="H69" s="42">
        <f t="shared" si="2"/>
        <v>79.297777777777782</v>
      </c>
      <c r="I69" s="23"/>
    </row>
    <row r="70" spans="1:9" ht="21.4" customHeight="1" x14ac:dyDescent="0.15">
      <c r="A70" s="25">
        <v>69</v>
      </c>
      <c r="B70" s="25">
        <v>2019111966</v>
      </c>
      <c r="C70" s="25" t="s">
        <v>231</v>
      </c>
      <c r="D70" s="25" t="s">
        <v>7</v>
      </c>
      <c r="E70" s="25" t="s">
        <v>161</v>
      </c>
      <c r="F70" s="42">
        <v>79.088888888888889</v>
      </c>
      <c r="G70" s="25"/>
      <c r="H70" s="42">
        <f t="shared" si="2"/>
        <v>79.088888888888889</v>
      </c>
      <c r="I70" s="23"/>
    </row>
    <row r="71" spans="1:9" ht="21.4" customHeight="1" x14ac:dyDescent="0.15">
      <c r="A71" s="25">
        <v>70</v>
      </c>
      <c r="B71" s="25">
        <v>2019111706</v>
      </c>
      <c r="C71" s="25" t="s">
        <v>232</v>
      </c>
      <c r="D71" s="25" t="s">
        <v>7</v>
      </c>
      <c r="E71" s="25" t="s">
        <v>165</v>
      </c>
      <c r="F71" s="42">
        <v>78.287234042553195</v>
      </c>
      <c r="G71" s="25">
        <v>0.75</v>
      </c>
      <c r="H71" s="42">
        <f t="shared" si="2"/>
        <v>79.037234042553195</v>
      </c>
      <c r="I71" s="23"/>
    </row>
  </sheetData>
  <sortState xmlns:xlrd2="http://schemas.microsoft.com/office/spreadsheetml/2017/richdata2" ref="A2:H71">
    <sortCondition descending="1" ref="H2:H71"/>
  </sortState>
  <phoneticPr fontId="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6"/>
  <sheetViews>
    <sheetView zoomScale="85" zoomScaleNormal="85" workbookViewId="0">
      <pane xSplit="3" ySplit="1" topLeftCell="D60" activePane="bottomRight" state="frozen"/>
      <selection pane="topRight"/>
      <selection pane="bottomLeft"/>
      <selection pane="bottomRight" activeCell="A67" sqref="A67:XFD71"/>
    </sheetView>
  </sheetViews>
  <sheetFormatPr defaultColWidth="9.5" defaultRowHeight="13.5" x14ac:dyDescent="0.15"/>
  <cols>
    <col min="1" max="1" width="6.375" style="38" customWidth="1"/>
    <col min="2" max="2" width="14.75" style="39" customWidth="1"/>
    <col min="3" max="3" width="11.625" style="38" customWidth="1"/>
    <col min="4" max="4" width="9.5" style="38" customWidth="1"/>
    <col min="5" max="5" width="26.375" style="38" customWidth="1"/>
    <col min="6" max="6" width="11.5" style="41" customWidth="1"/>
    <col min="7" max="7" width="11.5" style="38" customWidth="1"/>
    <col min="8" max="8" width="9.5" style="41"/>
    <col min="9" max="16384" width="9.5" style="38"/>
  </cols>
  <sheetData>
    <row r="1" spans="1:8" ht="68.650000000000006" customHeight="1" x14ac:dyDescent="0.15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40" t="s">
        <v>80</v>
      </c>
      <c r="G1" s="35" t="s">
        <v>433</v>
      </c>
      <c r="H1" s="40" t="s">
        <v>427</v>
      </c>
    </row>
    <row r="2" spans="1:8" ht="24" customHeight="1" x14ac:dyDescent="0.15">
      <c r="A2" s="36">
        <v>1</v>
      </c>
      <c r="B2" s="37">
        <v>2019110366</v>
      </c>
      <c r="C2" s="36" t="s">
        <v>235</v>
      </c>
      <c r="D2" s="36" t="s">
        <v>7</v>
      </c>
      <c r="E2" s="36" t="s">
        <v>234</v>
      </c>
      <c r="F2" s="42">
        <v>92.887999999999991</v>
      </c>
      <c r="G2" s="25">
        <v>1.2849999999999999</v>
      </c>
      <c r="H2" s="42">
        <f t="shared" ref="H2:H33" si="0">F2+G2</f>
        <v>94.172999999999988</v>
      </c>
    </row>
    <row r="3" spans="1:8" ht="24" customHeight="1" x14ac:dyDescent="0.15">
      <c r="A3" s="36">
        <v>2</v>
      </c>
      <c r="B3" s="37">
        <v>2019111991</v>
      </c>
      <c r="C3" s="36" t="s">
        <v>236</v>
      </c>
      <c r="D3" s="36" t="s">
        <v>7</v>
      </c>
      <c r="E3" s="36" t="s">
        <v>237</v>
      </c>
      <c r="F3" s="42">
        <v>92.265625</v>
      </c>
      <c r="G3" s="25">
        <v>1.05</v>
      </c>
      <c r="H3" s="42">
        <f t="shared" si="0"/>
        <v>93.315624999999997</v>
      </c>
    </row>
    <row r="4" spans="1:8" ht="24" customHeight="1" x14ac:dyDescent="0.15">
      <c r="A4" s="36">
        <v>3</v>
      </c>
      <c r="B4" s="37">
        <v>2019111860</v>
      </c>
      <c r="C4" s="36" t="s">
        <v>233</v>
      </c>
      <c r="D4" s="36" t="s">
        <v>7</v>
      </c>
      <c r="E4" s="36" t="s">
        <v>234</v>
      </c>
      <c r="F4" s="42">
        <v>93.086170212765964</v>
      </c>
      <c r="G4" s="25">
        <v>0.15</v>
      </c>
      <c r="H4" s="42">
        <f t="shared" si="0"/>
        <v>93.23617021276597</v>
      </c>
    </row>
    <row r="5" spans="1:8" ht="24" customHeight="1" x14ac:dyDescent="0.15">
      <c r="A5" s="36">
        <v>4</v>
      </c>
      <c r="B5" s="37">
        <v>2019112010</v>
      </c>
      <c r="C5" s="36" t="s">
        <v>240</v>
      </c>
      <c r="D5" s="36" t="s">
        <v>28</v>
      </c>
      <c r="E5" s="36" t="s">
        <v>237</v>
      </c>
      <c r="F5" s="42">
        <v>91.660638297872339</v>
      </c>
      <c r="G5" s="25">
        <v>1.4</v>
      </c>
      <c r="H5" s="42">
        <f t="shared" si="0"/>
        <v>93.060638297872345</v>
      </c>
    </row>
    <row r="6" spans="1:8" ht="24" customHeight="1" x14ac:dyDescent="0.15">
      <c r="A6" s="36">
        <v>5</v>
      </c>
      <c r="B6" s="37">
        <v>2019111764</v>
      </c>
      <c r="C6" s="36" t="s">
        <v>242</v>
      </c>
      <c r="D6" s="36" t="s">
        <v>7</v>
      </c>
      <c r="E6" s="36" t="s">
        <v>239</v>
      </c>
      <c r="F6" s="42">
        <v>90.965454545454548</v>
      </c>
      <c r="G6" s="25">
        <v>1.5249999999999999</v>
      </c>
      <c r="H6" s="42">
        <f t="shared" si="0"/>
        <v>92.490454545454554</v>
      </c>
    </row>
    <row r="7" spans="1:8" ht="24" customHeight="1" x14ac:dyDescent="0.15">
      <c r="A7" s="36">
        <v>6</v>
      </c>
      <c r="B7" s="37">
        <v>2019111669</v>
      </c>
      <c r="C7" s="36" t="s">
        <v>254</v>
      </c>
      <c r="D7" s="36" t="s">
        <v>7</v>
      </c>
      <c r="E7" s="36" t="s">
        <v>239</v>
      </c>
      <c r="F7" s="42">
        <v>90.670212765957444</v>
      </c>
      <c r="G7" s="25">
        <v>1.25</v>
      </c>
      <c r="H7" s="42">
        <f t="shared" si="0"/>
        <v>91.920212765957444</v>
      </c>
    </row>
    <row r="8" spans="1:8" ht="24" customHeight="1" x14ac:dyDescent="0.15">
      <c r="A8" s="36">
        <v>7</v>
      </c>
      <c r="B8" s="37">
        <v>2019113563</v>
      </c>
      <c r="C8" s="36" t="s">
        <v>238</v>
      </c>
      <c r="D8" s="36" t="s">
        <v>7</v>
      </c>
      <c r="E8" s="36" t="s">
        <v>239</v>
      </c>
      <c r="F8" s="42">
        <v>91.698113207547166</v>
      </c>
      <c r="G8" s="25">
        <v>0.15</v>
      </c>
      <c r="H8" s="42">
        <f t="shared" si="0"/>
        <v>91.848113207547172</v>
      </c>
    </row>
    <row r="9" spans="1:8" ht="24" customHeight="1" x14ac:dyDescent="0.15">
      <c r="A9" s="36">
        <v>8</v>
      </c>
      <c r="B9" s="37">
        <v>2019111701</v>
      </c>
      <c r="C9" s="36" t="s">
        <v>241</v>
      </c>
      <c r="D9" s="36" t="s">
        <v>7</v>
      </c>
      <c r="E9" s="36" t="s">
        <v>239</v>
      </c>
      <c r="F9" s="42">
        <v>91.34574468085107</v>
      </c>
      <c r="G9" s="25">
        <v>0.35</v>
      </c>
      <c r="H9" s="42">
        <f t="shared" si="0"/>
        <v>91.695744680851064</v>
      </c>
    </row>
    <row r="10" spans="1:8" ht="24" customHeight="1" x14ac:dyDescent="0.15">
      <c r="A10" s="36">
        <v>9</v>
      </c>
      <c r="B10" s="37">
        <v>2019110574</v>
      </c>
      <c r="C10" s="36" t="s">
        <v>243</v>
      </c>
      <c r="D10" s="36" t="s">
        <v>7</v>
      </c>
      <c r="E10" s="36" t="s">
        <v>239</v>
      </c>
      <c r="F10" s="42">
        <v>90.724791666666661</v>
      </c>
      <c r="G10" s="25">
        <v>0.95</v>
      </c>
      <c r="H10" s="42">
        <f t="shared" si="0"/>
        <v>91.674791666666664</v>
      </c>
    </row>
    <row r="11" spans="1:8" ht="24" customHeight="1" x14ac:dyDescent="0.15">
      <c r="A11" s="36">
        <v>10</v>
      </c>
      <c r="B11" s="37">
        <v>2019111926</v>
      </c>
      <c r="C11" s="36" t="s">
        <v>244</v>
      </c>
      <c r="D11" s="36" t="s">
        <v>28</v>
      </c>
      <c r="E11" s="36" t="s">
        <v>234</v>
      </c>
      <c r="F11" s="42">
        <v>90.377659574468083</v>
      </c>
      <c r="G11" s="25">
        <v>1.1000000000000001</v>
      </c>
      <c r="H11" s="42">
        <f t="shared" si="0"/>
        <v>91.477659574468078</v>
      </c>
    </row>
    <row r="12" spans="1:8" ht="24" customHeight="1" x14ac:dyDescent="0.15">
      <c r="A12" s="36">
        <v>11</v>
      </c>
      <c r="B12" s="37">
        <v>2019111950</v>
      </c>
      <c r="C12" s="36" t="s">
        <v>245</v>
      </c>
      <c r="D12" s="36" t="s">
        <v>28</v>
      </c>
      <c r="E12" s="36" t="s">
        <v>237</v>
      </c>
      <c r="F12" s="42">
        <v>90.237234042553183</v>
      </c>
      <c r="G12" s="25">
        <v>0.7</v>
      </c>
      <c r="H12" s="42">
        <f t="shared" si="0"/>
        <v>90.937234042553186</v>
      </c>
    </row>
    <row r="13" spans="1:8" ht="24" customHeight="1" x14ac:dyDescent="0.15">
      <c r="A13" s="36">
        <v>12</v>
      </c>
      <c r="B13" s="37">
        <v>2019111999</v>
      </c>
      <c r="C13" s="36" t="s">
        <v>246</v>
      </c>
      <c r="D13" s="36" t="s">
        <v>28</v>
      </c>
      <c r="E13" s="36" t="s">
        <v>237</v>
      </c>
      <c r="F13" s="42">
        <v>88.901063829787248</v>
      </c>
      <c r="G13" s="25">
        <v>1.1000000000000001</v>
      </c>
      <c r="H13" s="42">
        <f t="shared" si="0"/>
        <v>90.001063829787242</v>
      </c>
    </row>
    <row r="14" spans="1:8" ht="24" customHeight="1" x14ac:dyDescent="0.15">
      <c r="A14" s="36">
        <v>13</v>
      </c>
      <c r="B14" s="37">
        <v>2019111782</v>
      </c>
      <c r="C14" s="36" t="s">
        <v>247</v>
      </c>
      <c r="D14" s="36" t="s">
        <v>7</v>
      </c>
      <c r="E14" s="36" t="s">
        <v>239</v>
      </c>
      <c r="F14" s="42">
        <v>88.630208333333329</v>
      </c>
      <c r="G14" s="25">
        <v>1.0249999999999999</v>
      </c>
      <c r="H14" s="42">
        <f t="shared" si="0"/>
        <v>89.655208333333334</v>
      </c>
    </row>
    <row r="15" spans="1:8" ht="24" customHeight="1" x14ac:dyDescent="0.15">
      <c r="A15" s="36">
        <v>14</v>
      </c>
      <c r="B15" s="37">
        <v>2019111742</v>
      </c>
      <c r="C15" s="36" t="s">
        <v>252</v>
      </c>
      <c r="D15" s="36" t="s">
        <v>7</v>
      </c>
      <c r="E15" s="36" t="s">
        <v>239</v>
      </c>
      <c r="F15" s="42">
        <v>87.116799999999998</v>
      </c>
      <c r="G15" s="25">
        <v>2.2000000000000002</v>
      </c>
      <c r="H15" s="42">
        <f t="shared" si="0"/>
        <v>89.316800000000001</v>
      </c>
    </row>
    <row r="16" spans="1:8" ht="24" customHeight="1" x14ac:dyDescent="0.15">
      <c r="A16" s="36">
        <v>15</v>
      </c>
      <c r="B16" s="37">
        <v>2019114794</v>
      </c>
      <c r="C16" s="36" t="s">
        <v>248</v>
      </c>
      <c r="D16" s="36" t="s">
        <v>7</v>
      </c>
      <c r="E16" s="36" t="s">
        <v>234</v>
      </c>
      <c r="F16" s="42">
        <v>88.512999999999991</v>
      </c>
      <c r="G16" s="25">
        <v>0.32500000000000001</v>
      </c>
      <c r="H16" s="42">
        <f t="shared" si="0"/>
        <v>88.837999999999994</v>
      </c>
    </row>
    <row r="17" spans="1:8" ht="24" customHeight="1" x14ac:dyDescent="0.15">
      <c r="A17" s="36">
        <v>16</v>
      </c>
      <c r="B17" s="37">
        <v>2019111719</v>
      </c>
      <c r="C17" s="36" t="s">
        <v>253</v>
      </c>
      <c r="D17" s="36" t="s">
        <v>7</v>
      </c>
      <c r="E17" s="36" t="s">
        <v>239</v>
      </c>
      <c r="F17" s="42">
        <v>87.015714285714296</v>
      </c>
      <c r="G17" s="25">
        <v>1.365</v>
      </c>
      <c r="H17" s="42">
        <f t="shared" si="0"/>
        <v>88.380714285714291</v>
      </c>
    </row>
    <row r="18" spans="1:8" ht="24" customHeight="1" x14ac:dyDescent="0.15">
      <c r="A18" s="36">
        <v>17</v>
      </c>
      <c r="B18" s="37">
        <v>2019111856</v>
      </c>
      <c r="C18" s="36" t="s">
        <v>255</v>
      </c>
      <c r="D18" s="36" t="s">
        <v>28</v>
      </c>
      <c r="E18" s="36" t="s">
        <v>234</v>
      </c>
      <c r="F18" s="42">
        <v>86.947727272727263</v>
      </c>
      <c r="G18" s="25">
        <v>1.35</v>
      </c>
      <c r="H18" s="42">
        <f t="shared" si="0"/>
        <v>88.297727272727258</v>
      </c>
    </row>
    <row r="19" spans="1:8" ht="24" customHeight="1" x14ac:dyDescent="0.15">
      <c r="A19" s="36">
        <v>18</v>
      </c>
      <c r="B19" s="37">
        <v>2019111857</v>
      </c>
      <c r="C19" s="36" t="s">
        <v>250</v>
      </c>
      <c r="D19" s="36" t="s">
        <v>7</v>
      </c>
      <c r="E19" s="36" t="s">
        <v>234</v>
      </c>
      <c r="F19" s="42">
        <v>87.908163265306129</v>
      </c>
      <c r="G19" s="25">
        <v>0.35</v>
      </c>
      <c r="H19" s="42">
        <f t="shared" si="0"/>
        <v>88.258163265306123</v>
      </c>
    </row>
    <row r="20" spans="1:8" ht="24" customHeight="1" x14ac:dyDescent="0.15">
      <c r="A20" s="36">
        <v>19</v>
      </c>
      <c r="B20" s="37">
        <v>2019112001</v>
      </c>
      <c r="C20" s="36" t="s">
        <v>249</v>
      </c>
      <c r="D20" s="36" t="s">
        <v>7</v>
      </c>
      <c r="E20" s="36" t="s">
        <v>237</v>
      </c>
      <c r="F20" s="42">
        <v>88.144680851063839</v>
      </c>
      <c r="G20" s="25"/>
      <c r="H20" s="42">
        <f t="shared" si="0"/>
        <v>88.144680851063839</v>
      </c>
    </row>
    <row r="21" spans="1:8" ht="24" customHeight="1" x14ac:dyDescent="0.15">
      <c r="A21" s="36">
        <v>20</v>
      </c>
      <c r="B21" s="37">
        <v>2019111956</v>
      </c>
      <c r="C21" s="36" t="s">
        <v>251</v>
      </c>
      <c r="D21" s="36" t="s">
        <v>7</v>
      </c>
      <c r="E21" s="36" t="s">
        <v>237</v>
      </c>
      <c r="F21" s="42">
        <v>87.703061224489787</v>
      </c>
      <c r="G21" s="25"/>
      <c r="H21" s="42">
        <f t="shared" si="0"/>
        <v>87.703061224489787</v>
      </c>
    </row>
    <row r="22" spans="1:8" ht="24" customHeight="1" x14ac:dyDescent="0.15">
      <c r="A22" s="36">
        <v>21</v>
      </c>
      <c r="B22" s="37">
        <v>2019111965</v>
      </c>
      <c r="C22" s="36" t="s">
        <v>258</v>
      </c>
      <c r="D22" s="36" t="s">
        <v>7</v>
      </c>
      <c r="E22" s="36" t="s">
        <v>237</v>
      </c>
      <c r="F22" s="42">
        <v>85.542553191489361</v>
      </c>
      <c r="G22" s="25">
        <v>1.65</v>
      </c>
      <c r="H22" s="42">
        <f t="shared" si="0"/>
        <v>87.192553191489367</v>
      </c>
    </row>
    <row r="23" spans="1:8" ht="24" customHeight="1" x14ac:dyDescent="0.15">
      <c r="A23" s="36">
        <v>22</v>
      </c>
      <c r="B23" s="37">
        <v>2019111983</v>
      </c>
      <c r="C23" s="36" t="s">
        <v>256</v>
      </c>
      <c r="D23" s="36" t="s">
        <v>7</v>
      </c>
      <c r="E23" s="36" t="s">
        <v>237</v>
      </c>
      <c r="F23" s="42">
        <v>86.311702127659572</v>
      </c>
      <c r="G23" s="25">
        <v>0.7</v>
      </c>
      <c r="H23" s="42">
        <f t="shared" si="0"/>
        <v>87.011702127659575</v>
      </c>
    </row>
    <row r="24" spans="1:8" ht="24" customHeight="1" x14ac:dyDescent="0.15">
      <c r="A24" s="36">
        <v>23</v>
      </c>
      <c r="B24" s="37">
        <v>2019111795</v>
      </c>
      <c r="C24" s="36" t="s">
        <v>257</v>
      </c>
      <c r="D24" s="36" t="s">
        <v>7</v>
      </c>
      <c r="E24" s="36" t="s">
        <v>234</v>
      </c>
      <c r="F24" s="42">
        <v>85.615957446808508</v>
      </c>
      <c r="G24" s="25">
        <v>1.1000000000000001</v>
      </c>
      <c r="H24" s="42">
        <f t="shared" si="0"/>
        <v>86.715957446808503</v>
      </c>
    </row>
    <row r="25" spans="1:8" ht="24" customHeight="1" x14ac:dyDescent="0.15">
      <c r="A25" s="36">
        <v>24</v>
      </c>
      <c r="B25" s="37">
        <v>2019111763</v>
      </c>
      <c r="C25" s="36" t="s">
        <v>259</v>
      </c>
      <c r="D25" s="36" t="s">
        <v>7</v>
      </c>
      <c r="E25" s="36" t="s">
        <v>239</v>
      </c>
      <c r="F25" s="42">
        <v>85.369361702127662</v>
      </c>
      <c r="G25" s="25">
        <v>0.72499999999999998</v>
      </c>
      <c r="H25" s="42">
        <f t="shared" si="0"/>
        <v>86.094361702127657</v>
      </c>
    </row>
    <row r="26" spans="1:8" ht="24" customHeight="1" x14ac:dyDescent="0.15">
      <c r="A26" s="36">
        <v>25</v>
      </c>
      <c r="B26" s="37">
        <v>2019111761</v>
      </c>
      <c r="C26" s="36" t="s">
        <v>260</v>
      </c>
      <c r="D26" s="36" t="s">
        <v>7</v>
      </c>
      <c r="E26" s="36" t="s">
        <v>239</v>
      </c>
      <c r="F26" s="42">
        <v>85.217021276595744</v>
      </c>
      <c r="G26" s="25">
        <v>0.32500000000000001</v>
      </c>
      <c r="H26" s="42">
        <f t="shared" si="0"/>
        <v>85.542021276595747</v>
      </c>
    </row>
    <row r="27" spans="1:8" ht="24" customHeight="1" x14ac:dyDescent="0.15">
      <c r="A27" s="36">
        <v>26</v>
      </c>
      <c r="B27" s="37">
        <v>2019111713</v>
      </c>
      <c r="C27" s="36" t="s">
        <v>262</v>
      </c>
      <c r="D27" s="36" t="s">
        <v>7</v>
      </c>
      <c r="E27" s="36" t="s">
        <v>239</v>
      </c>
      <c r="F27" s="42">
        <v>84.845306122448974</v>
      </c>
      <c r="G27" s="25">
        <v>0.41499999999999998</v>
      </c>
      <c r="H27" s="42">
        <f t="shared" si="0"/>
        <v>85.260306122448981</v>
      </c>
    </row>
    <row r="28" spans="1:8" ht="24" customHeight="1" x14ac:dyDescent="0.15">
      <c r="A28" s="36">
        <v>27</v>
      </c>
      <c r="B28" s="37">
        <v>2019114897</v>
      </c>
      <c r="C28" s="36" t="s">
        <v>261</v>
      </c>
      <c r="D28" s="36" t="s">
        <v>28</v>
      </c>
      <c r="E28" s="36" t="s">
        <v>234</v>
      </c>
      <c r="F28" s="42">
        <v>85.052941176470583</v>
      </c>
      <c r="G28" s="25"/>
      <c r="H28" s="42">
        <f t="shared" si="0"/>
        <v>85.052941176470583</v>
      </c>
    </row>
    <row r="29" spans="1:8" ht="24" customHeight="1" x14ac:dyDescent="0.15">
      <c r="A29" s="36">
        <v>28</v>
      </c>
      <c r="B29" s="37">
        <v>2019111752</v>
      </c>
      <c r="C29" s="36" t="s">
        <v>263</v>
      </c>
      <c r="D29" s="36" t="s">
        <v>28</v>
      </c>
      <c r="E29" s="36" t="s">
        <v>239</v>
      </c>
      <c r="F29" s="42">
        <v>84.839361702127661</v>
      </c>
      <c r="G29" s="25">
        <v>0.14000000000000001</v>
      </c>
      <c r="H29" s="42">
        <f t="shared" si="0"/>
        <v>84.979361702127662</v>
      </c>
    </row>
    <row r="30" spans="1:8" ht="24" customHeight="1" x14ac:dyDescent="0.15">
      <c r="A30" s="36">
        <v>29</v>
      </c>
      <c r="B30" s="37">
        <v>2019111758</v>
      </c>
      <c r="C30" s="36" t="s">
        <v>265</v>
      </c>
      <c r="D30" s="36" t="s">
        <v>7</v>
      </c>
      <c r="E30" s="36" t="s">
        <v>239</v>
      </c>
      <c r="F30" s="42">
        <v>83.715531914893617</v>
      </c>
      <c r="G30" s="25">
        <v>0.82499999999999996</v>
      </c>
      <c r="H30" s="42">
        <f t="shared" si="0"/>
        <v>84.54053191489362</v>
      </c>
    </row>
    <row r="31" spans="1:8" ht="24" customHeight="1" x14ac:dyDescent="0.15">
      <c r="A31" s="36">
        <v>30</v>
      </c>
      <c r="B31" s="37">
        <v>2019111694</v>
      </c>
      <c r="C31" s="36" t="s">
        <v>264</v>
      </c>
      <c r="D31" s="36" t="s">
        <v>7</v>
      </c>
      <c r="E31" s="36" t="s">
        <v>239</v>
      </c>
      <c r="F31" s="42">
        <v>83.979787234042561</v>
      </c>
      <c r="G31" s="25"/>
      <c r="H31" s="42">
        <f t="shared" si="0"/>
        <v>83.979787234042561</v>
      </c>
    </row>
    <row r="32" spans="1:8" ht="24" customHeight="1" x14ac:dyDescent="0.15">
      <c r="A32" s="36">
        <v>31</v>
      </c>
      <c r="B32" s="37">
        <v>2019111711</v>
      </c>
      <c r="C32" s="36" t="s">
        <v>272</v>
      </c>
      <c r="D32" s="36" t="s">
        <v>7</v>
      </c>
      <c r="E32" s="36" t="s">
        <v>239</v>
      </c>
      <c r="F32" s="42">
        <v>82.329387755102033</v>
      </c>
      <c r="G32" s="25">
        <v>1.0149999999999999</v>
      </c>
      <c r="H32" s="42">
        <f t="shared" si="0"/>
        <v>83.344387755102034</v>
      </c>
    </row>
    <row r="33" spans="1:8" ht="27.4" customHeight="1" x14ac:dyDescent="0.15">
      <c r="A33" s="36">
        <v>32</v>
      </c>
      <c r="B33" s="37">
        <v>2019111973</v>
      </c>
      <c r="C33" s="36" t="s">
        <v>266</v>
      </c>
      <c r="D33" s="36" t="s">
        <v>7</v>
      </c>
      <c r="E33" s="36" t="s">
        <v>237</v>
      </c>
      <c r="F33" s="42">
        <v>83.284693877551021</v>
      </c>
      <c r="G33" s="25"/>
      <c r="H33" s="42">
        <f t="shared" si="0"/>
        <v>83.284693877551021</v>
      </c>
    </row>
    <row r="34" spans="1:8" ht="24" customHeight="1" x14ac:dyDescent="0.15">
      <c r="A34" s="36">
        <v>33</v>
      </c>
      <c r="B34" s="37">
        <v>2019111913</v>
      </c>
      <c r="C34" s="36" t="s">
        <v>273</v>
      </c>
      <c r="D34" s="36" t="s">
        <v>7</v>
      </c>
      <c r="E34" s="36" t="s">
        <v>234</v>
      </c>
      <c r="F34" s="42">
        <v>81.59574468085107</v>
      </c>
      <c r="G34" s="25">
        <v>1.5249999999999999</v>
      </c>
      <c r="H34" s="42">
        <f t="shared" ref="H34:H65" si="1">F34+G34</f>
        <v>83.120744680851075</v>
      </c>
    </row>
    <row r="35" spans="1:8" ht="24" customHeight="1" x14ac:dyDescent="0.15">
      <c r="A35" s="36">
        <v>34</v>
      </c>
      <c r="B35" s="37">
        <v>2019111757</v>
      </c>
      <c r="C35" s="36" t="s">
        <v>267</v>
      </c>
      <c r="D35" s="36" t="s">
        <v>7</v>
      </c>
      <c r="E35" s="36" t="s">
        <v>239</v>
      </c>
      <c r="F35" s="42">
        <v>82.767592592592592</v>
      </c>
      <c r="G35" s="25"/>
      <c r="H35" s="42">
        <f t="shared" si="1"/>
        <v>82.767592592592592</v>
      </c>
    </row>
    <row r="36" spans="1:8" ht="24" customHeight="1" x14ac:dyDescent="0.15">
      <c r="A36" s="36">
        <v>35</v>
      </c>
      <c r="B36" s="37">
        <v>2019113616</v>
      </c>
      <c r="C36" s="36" t="s">
        <v>268</v>
      </c>
      <c r="D36" s="36" t="s">
        <v>28</v>
      </c>
      <c r="E36" s="36" t="s">
        <v>239</v>
      </c>
      <c r="F36" s="42">
        <v>82.740196078431367</v>
      </c>
      <c r="G36" s="25"/>
      <c r="H36" s="42">
        <f t="shared" si="1"/>
        <v>82.740196078431367</v>
      </c>
    </row>
    <row r="37" spans="1:8" ht="24" customHeight="1" x14ac:dyDescent="0.15">
      <c r="A37" s="36">
        <v>36</v>
      </c>
      <c r="B37" s="37">
        <v>2019113845</v>
      </c>
      <c r="C37" s="36" t="s">
        <v>269</v>
      </c>
      <c r="D37" s="36" t="s">
        <v>7</v>
      </c>
      <c r="E37" s="36" t="s">
        <v>234</v>
      </c>
      <c r="F37" s="42">
        <v>82.719444444444449</v>
      </c>
      <c r="G37" s="25"/>
      <c r="H37" s="42">
        <f t="shared" si="1"/>
        <v>82.719444444444449</v>
      </c>
    </row>
    <row r="38" spans="1:8" ht="24" customHeight="1" x14ac:dyDescent="0.15">
      <c r="A38" s="36">
        <v>37</v>
      </c>
      <c r="B38" s="37">
        <v>2019110671</v>
      </c>
      <c r="C38" s="36" t="s">
        <v>270</v>
      </c>
      <c r="D38" s="36" t="s">
        <v>7</v>
      </c>
      <c r="E38" s="36" t="s">
        <v>239</v>
      </c>
      <c r="F38" s="42">
        <v>82.679807692307705</v>
      </c>
      <c r="G38" s="25"/>
      <c r="H38" s="42">
        <f t="shared" si="1"/>
        <v>82.679807692307705</v>
      </c>
    </row>
    <row r="39" spans="1:8" ht="24" customHeight="1" x14ac:dyDescent="0.15">
      <c r="A39" s="36">
        <v>38</v>
      </c>
      <c r="B39" s="37">
        <v>2019111804</v>
      </c>
      <c r="C39" s="36" t="s">
        <v>271</v>
      </c>
      <c r="D39" s="36" t="s">
        <v>28</v>
      </c>
      <c r="E39" s="36" t="s">
        <v>234</v>
      </c>
      <c r="F39" s="42">
        <v>82.365957446808508</v>
      </c>
      <c r="G39" s="25"/>
      <c r="H39" s="42">
        <f t="shared" si="1"/>
        <v>82.365957446808508</v>
      </c>
    </row>
    <row r="40" spans="1:8" ht="24" customHeight="1" x14ac:dyDescent="0.15">
      <c r="A40" s="36">
        <v>39</v>
      </c>
      <c r="B40" s="37">
        <v>2019111923</v>
      </c>
      <c r="C40" s="36" t="s">
        <v>277</v>
      </c>
      <c r="D40" s="36" t="s">
        <v>7</v>
      </c>
      <c r="E40" s="36" t="s">
        <v>234</v>
      </c>
      <c r="F40" s="42">
        <v>80.363829787234039</v>
      </c>
      <c r="G40" s="25">
        <v>1.5249999999999999</v>
      </c>
      <c r="H40" s="42">
        <f t="shared" si="1"/>
        <v>81.888829787234044</v>
      </c>
    </row>
    <row r="41" spans="1:8" ht="24" customHeight="1" x14ac:dyDescent="0.15">
      <c r="A41" s="36">
        <v>40</v>
      </c>
      <c r="B41" s="37">
        <v>2019111788</v>
      </c>
      <c r="C41" s="36" t="s">
        <v>274</v>
      </c>
      <c r="D41" s="36" t="s">
        <v>7</v>
      </c>
      <c r="E41" s="36" t="s">
        <v>234</v>
      </c>
      <c r="F41" s="42">
        <v>80.994680851063833</v>
      </c>
      <c r="G41" s="25"/>
      <c r="H41" s="42">
        <f t="shared" si="1"/>
        <v>80.994680851063833</v>
      </c>
    </row>
    <row r="42" spans="1:8" ht="24" customHeight="1" x14ac:dyDescent="0.15">
      <c r="A42" s="36">
        <v>41</v>
      </c>
      <c r="B42" s="37">
        <v>2019111985</v>
      </c>
      <c r="C42" s="36" t="s">
        <v>275</v>
      </c>
      <c r="D42" s="36" t="s">
        <v>7</v>
      </c>
      <c r="E42" s="36" t="s">
        <v>237</v>
      </c>
      <c r="F42" s="42">
        <v>80.783333333333331</v>
      </c>
      <c r="G42" s="25"/>
      <c r="H42" s="42">
        <f t="shared" si="1"/>
        <v>80.783333333333331</v>
      </c>
    </row>
    <row r="43" spans="1:8" ht="24" customHeight="1" x14ac:dyDescent="0.15">
      <c r="A43" s="36">
        <v>42</v>
      </c>
      <c r="B43" s="37">
        <v>2019111783</v>
      </c>
      <c r="C43" s="36" t="s">
        <v>276</v>
      </c>
      <c r="D43" s="36" t="s">
        <v>7</v>
      </c>
      <c r="E43" s="36" t="s">
        <v>239</v>
      </c>
      <c r="F43" s="42">
        <v>80.637872340425531</v>
      </c>
      <c r="G43" s="25"/>
      <c r="H43" s="42">
        <f t="shared" si="1"/>
        <v>80.637872340425531</v>
      </c>
    </row>
    <row r="44" spans="1:8" ht="24" customHeight="1" x14ac:dyDescent="0.15">
      <c r="A44" s="36">
        <v>43</v>
      </c>
      <c r="B44" s="37">
        <v>2019111823</v>
      </c>
      <c r="C44" s="36" t="s">
        <v>278</v>
      </c>
      <c r="D44" s="36" t="s">
        <v>7</v>
      </c>
      <c r="E44" s="36" t="s">
        <v>234</v>
      </c>
      <c r="F44" s="42">
        <v>79.386170212765961</v>
      </c>
      <c r="G44" s="25"/>
      <c r="H44" s="42">
        <f t="shared" si="1"/>
        <v>79.386170212765961</v>
      </c>
    </row>
    <row r="45" spans="1:8" ht="24" customHeight="1" x14ac:dyDescent="0.15">
      <c r="A45" s="36">
        <v>44</v>
      </c>
      <c r="B45" s="37">
        <v>2019111903</v>
      </c>
      <c r="C45" s="36" t="s">
        <v>279</v>
      </c>
      <c r="D45" s="36" t="s">
        <v>7</v>
      </c>
      <c r="E45" s="36" t="s">
        <v>234</v>
      </c>
      <c r="F45" s="42">
        <v>79.29795918367347</v>
      </c>
      <c r="G45" s="25"/>
      <c r="H45" s="42">
        <f t="shared" si="1"/>
        <v>79.29795918367347</v>
      </c>
    </row>
    <row r="46" spans="1:8" ht="24" customHeight="1" x14ac:dyDescent="0.15">
      <c r="A46" s="36">
        <v>45</v>
      </c>
      <c r="B46" s="37">
        <v>2019111865</v>
      </c>
      <c r="C46" s="36" t="s">
        <v>280</v>
      </c>
      <c r="D46" s="36" t="s">
        <v>7</v>
      </c>
      <c r="E46" s="36" t="s">
        <v>234</v>
      </c>
      <c r="F46" s="42">
        <v>79.028723404255317</v>
      </c>
      <c r="G46" s="25"/>
      <c r="H46" s="42">
        <f t="shared" si="1"/>
        <v>79.028723404255317</v>
      </c>
    </row>
    <row r="47" spans="1:8" ht="24" customHeight="1" x14ac:dyDescent="0.15">
      <c r="A47" s="36">
        <v>46</v>
      </c>
      <c r="B47" s="37">
        <v>2019111988</v>
      </c>
      <c r="C47" s="36" t="s">
        <v>281</v>
      </c>
      <c r="D47" s="36" t="s">
        <v>7</v>
      </c>
      <c r="E47" s="36" t="s">
        <v>237</v>
      </c>
      <c r="F47" s="42">
        <v>78.238297872340425</v>
      </c>
      <c r="G47" s="25"/>
      <c r="H47" s="42">
        <f t="shared" si="1"/>
        <v>78.238297872340425</v>
      </c>
    </row>
    <row r="48" spans="1:8" ht="24" customHeight="1" x14ac:dyDescent="0.15">
      <c r="A48" s="36">
        <v>47</v>
      </c>
      <c r="B48" s="37">
        <v>2019111972</v>
      </c>
      <c r="C48" s="36" t="s">
        <v>282</v>
      </c>
      <c r="D48" s="36" t="s">
        <v>7</v>
      </c>
      <c r="E48" s="36" t="s">
        <v>237</v>
      </c>
      <c r="F48" s="42">
        <v>78.112765957446811</v>
      </c>
      <c r="G48" s="25"/>
      <c r="H48" s="42">
        <f t="shared" si="1"/>
        <v>78.112765957446811</v>
      </c>
    </row>
    <row r="49" spans="1:8" ht="24" customHeight="1" x14ac:dyDescent="0.15">
      <c r="A49" s="36">
        <v>48</v>
      </c>
      <c r="B49" s="37">
        <v>2019111714</v>
      </c>
      <c r="C49" s="36" t="s">
        <v>283</v>
      </c>
      <c r="D49" s="36" t="s">
        <v>7</v>
      </c>
      <c r="E49" s="36" t="s">
        <v>239</v>
      </c>
      <c r="F49" s="42">
        <v>78.033090909090902</v>
      </c>
      <c r="G49" s="25"/>
      <c r="H49" s="42">
        <f t="shared" si="1"/>
        <v>78.033090909090902</v>
      </c>
    </row>
    <row r="50" spans="1:8" ht="24" customHeight="1" x14ac:dyDescent="0.15">
      <c r="A50" s="36">
        <v>49</v>
      </c>
      <c r="B50" s="37">
        <v>2019111987</v>
      </c>
      <c r="C50" s="36" t="s">
        <v>284</v>
      </c>
      <c r="D50" s="36" t="s">
        <v>7</v>
      </c>
      <c r="E50" s="36" t="s">
        <v>237</v>
      </c>
      <c r="F50" s="42">
        <v>77.814893617021283</v>
      </c>
      <c r="G50" s="25"/>
      <c r="H50" s="42">
        <f t="shared" si="1"/>
        <v>77.814893617021283</v>
      </c>
    </row>
    <row r="51" spans="1:8" ht="24" customHeight="1" x14ac:dyDescent="0.15">
      <c r="A51" s="36">
        <v>50</v>
      </c>
      <c r="B51" s="37">
        <v>2019111908</v>
      </c>
      <c r="C51" s="36" t="s">
        <v>285</v>
      </c>
      <c r="D51" s="36" t="s">
        <v>7</v>
      </c>
      <c r="E51" s="36" t="s">
        <v>234</v>
      </c>
      <c r="F51" s="42">
        <v>77.442553191489367</v>
      </c>
      <c r="G51" s="25"/>
      <c r="H51" s="42">
        <f t="shared" si="1"/>
        <v>77.442553191489367</v>
      </c>
    </row>
    <row r="52" spans="1:8" ht="24" customHeight="1" x14ac:dyDescent="0.15">
      <c r="A52" s="36">
        <v>51</v>
      </c>
      <c r="B52" s="37">
        <v>2019111687</v>
      </c>
      <c r="C52" s="36" t="s">
        <v>286</v>
      </c>
      <c r="D52" s="36" t="s">
        <v>7</v>
      </c>
      <c r="E52" s="36" t="s">
        <v>239</v>
      </c>
      <c r="F52" s="42">
        <v>77.296595744680857</v>
      </c>
      <c r="G52" s="25"/>
      <c r="H52" s="42">
        <f t="shared" si="1"/>
        <v>77.296595744680857</v>
      </c>
    </row>
    <row r="53" spans="1:8" ht="24" customHeight="1" x14ac:dyDescent="0.15">
      <c r="A53" s="36">
        <v>52</v>
      </c>
      <c r="B53" s="37">
        <v>2019111958</v>
      </c>
      <c r="C53" s="36" t="s">
        <v>287</v>
      </c>
      <c r="D53" s="36" t="s">
        <v>7</v>
      </c>
      <c r="E53" s="36" t="s">
        <v>237</v>
      </c>
      <c r="F53" s="42">
        <v>76.996938775510202</v>
      </c>
      <c r="G53" s="25"/>
      <c r="H53" s="42">
        <f t="shared" si="1"/>
        <v>76.996938775510202</v>
      </c>
    </row>
    <row r="54" spans="1:8" ht="24" customHeight="1" x14ac:dyDescent="0.15">
      <c r="A54" s="36">
        <v>53</v>
      </c>
      <c r="B54" s="37">
        <v>2019110567</v>
      </c>
      <c r="C54" s="36" t="s">
        <v>288</v>
      </c>
      <c r="D54" s="36" t="s">
        <v>7</v>
      </c>
      <c r="E54" s="36" t="s">
        <v>239</v>
      </c>
      <c r="F54" s="42">
        <v>76.201785714285705</v>
      </c>
      <c r="G54" s="25"/>
      <c r="H54" s="42">
        <f t="shared" si="1"/>
        <v>76.201785714285705</v>
      </c>
    </row>
    <row r="55" spans="1:8" ht="24" customHeight="1" x14ac:dyDescent="0.15">
      <c r="A55" s="36">
        <v>54</v>
      </c>
      <c r="B55" s="37">
        <v>2019111862</v>
      </c>
      <c r="C55" s="36" t="s">
        <v>289</v>
      </c>
      <c r="D55" s="36" t="s">
        <v>7</v>
      </c>
      <c r="E55" s="36" t="s">
        <v>234</v>
      </c>
      <c r="F55" s="42">
        <v>75.859574468085114</v>
      </c>
      <c r="G55" s="25"/>
      <c r="H55" s="42">
        <f t="shared" si="1"/>
        <v>75.859574468085114</v>
      </c>
    </row>
    <row r="56" spans="1:8" ht="24" customHeight="1" x14ac:dyDescent="0.15">
      <c r="A56" s="36">
        <v>55</v>
      </c>
      <c r="B56" s="37">
        <v>2019111698</v>
      </c>
      <c r="C56" s="36" t="s">
        <v>290</v>
      </c>
      <c r="D56" s="36" t="s">
        <v>7</v>
      </c>
      <c r="E56" s="36" t="s">
        <v>239</v>
      </c>
      <c r="F56" s="42">
        <v>75.292222222222222</v>
      </c>
      <c r="G56" s="25"/>
      <c r="H56" s="42">
        <f t="shared" si="1"/>
        <v>75.292222222222222</v>
      </c>
    </row>
    <row r="57" spans="1:8" ht="24" customHeight="1" x14ac:dyDescent="0.15">
      <c r="A57" s="36">
        <v>56</v>
      </c>
      <c r="B57" s="37">
        <v>2019111922</v>
      </c>
      <c r="C57" s="36" t="s">
        <v>291</v>
      </c>
      <c r="D57" s="36" t="s">
        <v>28</v>
      </c>
      <c r="E57" s="36" t="s">
        <v>234</v>
      </c>
      <c r="F57" s="42">
        <v>75.244680851063833</v>
      </c>
      <c r="G57" s="25"/>
      <c r="H57" s="42">
        <f t="shared" si="1"/>
        <v>75.244680851063833</v>
      </c>
    </row>
    <row r="58" spans="1:8" ht="24" customHeight="1" x14ac:dyDescent="0.15">
      <c r="A58" s="36">
        <v>57</v>
      </c>
      <c r="B58" s="37">
        <v>2019111673</v>
      </c>
      <c r="C58" s="36" t="s">
        <v>292</v>
      </c>
      <c r="D58" s="36" t="s">
        <v>7</v>
      </c>
      <c r="E58" s="36" t="s">
        <v>239</v>
      </c>
      <c r="F58" s="42">
        <v>73.665510204081627</v>
      </c>
      <c r="G58" s="25"/>
      <c r="H58" s="42">
        <f t="shared" si="1"/>
        <v>73.665510204081627</v>
      </c>
    </row>
    <row r="59" spans="1:8" ht="24" customHeight="1" x14ac:dyDescent="0.15">
      <c r="A59" s="36">
        <v>58</v>
      </c>
      <c r="B59" s="37">
        <v>2019111960</v>
      </c>
      <c r="C59" s="36" t="s">
        <v>293</v>
      </c>
      <c r="D59" s="36" t="s">
        <v>7</v>
      </c>
      <c r="E59" s="36" t="s">
        <v>237</v>
      </c>
      <c r="F59" s="42">
        <v>73.264893617021272</v>
      </c>
      <c r="G59" s="25"/>
      <c r="H59" s="42">
        <f t="shared" si="1"/>
        <v>73.264893617021272</v>
      </c>
    </row>
    <row r="60" spans="1:8" ht="24" customHeight="1" x14ac:dyDescent="0.15">
      <c r="A60" s="36">
        <v>59</v>
      </c>
      <c r="B60" s="37">
        <v>2019111957</v>
      </c>
      <c r="C60" s="36" t="s">
        <v>294</v>
      </c>
      <c r="D60" s="36" t="s">
        <v>7</v>
      </c>
      <c r="E60" s="36" t="s">
        <v>237</v>
      </c>
      <c r="F60" s="42">
        <v>73.109183673469389</v>
      </c>
      <c r="G60" s="25"/>
      <c r="H60" s="42">
        <f t="shared" si="1"/>
        <v>73.109183673469389</v>
      </c>
    </row>
    <row r="61" spans="1:8" ht="24" customHeight="1" x14ac:dyDescent="0.15">
      <c r="A61" s="36">
        <v>60</v>
      </c>
      <c r="B61" s="37">
        <v>2019111895</v>
      </c>
      <c r="C61" s="36" t="s">
        <v>295</v>
      </c>
      <c r="D61" s="36" t="s">
        <v>7</v>
      </c>
      <c r="E61" s="36" t="s">
        <v>234</v>
      </c>
      <c r="F61" s="42">
        <v>72.398936170212764</v>
      </c>
      <c r="G61" s="25"/>
      <c r="H61" s="42">
        <f t="shared" si="1"/>
        <v>72.398936170212764</v>
      </c>
    </row>
    <row r="62" spans="1:8" ht="24" customHeight="1" x14ac:dyDescent="0.15">
      <c r="A62" s="36">
        <v>61</v>
      </c>
      <c r="B62" s="37">
        <v>2019111947</v>
      </c>
      <c r="C62" s="36" t="s">
        <v>296</v>
      </c>
      <c r="D62" s="36" t="s">
        <v>7</v>
      </c>
      <c r="E62" s="36" t="s">
        <v>237</v>
      </c>
      <c r="F62" s="42">
        <v>72.190425531914883</v>
      </c>
      <c r="G62" s="25"/>
      <c r="H62" s="42">
        <f t="shared" si="1"/>
        <v>72.190425531914883</v>
      </c>
    </row>
    <row r="63" spans="1:8" ht="24" customHeight="1" x14ac:dyDescent="0.15">
      <c r="A63" s="36">
        <v>62</v>
      </c>
      <c r="B63" s="37">
        <v>2019112004</v>
      </c>
      <c r="C63" s="36" t="s">
        <v>79</v>
      </c>
      <c r="D63" s="36" t="s">
        <v>7</v>
      </c>
      <c r="E63" s="36" t="s">
        <v>237</v>
      </c>
      <c r="F63" s="42">
        <v>72.150000000000006</v>
      </c>
      <c r="G63" s="25"/>
      <c r="H63" s="42">
        <f t="shared" si="1"/>
        <v>72.150000000000006</v>
      </c>
    </row>
    <row r="64" spans="1:8" ht="24" customHeight="1" x14ac:dyDescent="0.15">
      <c r="A64" s="36">
        <v>63</v>
      </c>
      <c r="B64" s="37">
        <v>2019111943</v>
      </c>
      <c r="C64" s="36" t="s">
        <v>297</v>
      </c>
      <c r="D64" s="36" t="s">
        <v>28</v>
      </c>
      <c r="E64" s="36" t="s">
        <v>237</v>
      </c>
      <c r="F64" s="42">
        <v>71.311702127659572</v>
      </c>
      <c r="G64" s="25"/>
      <c r="H64" s="42">
        <f t="shared" si="1"/>
        <v>71.311702127659572</v>
      </c>
    </row>
    <row r="65" spans="1:8" ht="24" customHeight="1" x14ac:dyDescent="0.15">
      <c r="A65" s="36">
        <v>64</v>
      </c>
      <c r="B65" s="37">
        <v>2019111986</v>
      </c>
      <c r="C65" s="36" t="s">
        <v>298</v>
      </c>
      <c r="D65" s="36" t="s">
        <v>7</v>
      </c>
      <c r="E65" s="36" t="s">
        <v>237</v>
      </c>
      <c r="F65" s="42">
        <v>71.141489361702128</v>
      </c>
      <c r="G65" s="25"/>
      <c r="H65" s="42">
        <f t="shared" si="1"/>
        <v>71.141489361702128</v>
      </c>
    </row>
    <row r="66" spans="1:8" ht="24" customHeight="1" x14ac:dyDescent="0.15">
      <c r="A66" s="36">
        <v>65</v>
      </c>
      <c r="B66" s="37">
        <v>2019111766</v>
      </c>
      <c r="C66" s="36" t="s">
        <v>299</v>
      </c>
      <c r="D66" s="36" t="s">
        <v>7</v>
      </c>
      <c r="E66" s="36" t="s">
        <v>239</v>
      </c>
      <c r="F66" s="42">
        <v>70.707446808510639</v>
      </c>
      <c r="G66" s="25"/>
      <c r="H66" s="42">
        <f t="shared" ref="H66" si="2">F66+G66</f>
        <v>70.707446808510639</v>
      </c>
    </row>
  </sheetData>
  <sortState xmlns:xlrd2="http://schemas.microsoft.com/office/spreadsheetml/2017/richdata2" ref="A2:H66">
    <sortCondition descending="1" ref="H1"/>
  </sortState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zoomScale="115" zoomScaleNormal="115" workbookViewId="0">
      <pane xSplit="3" ySplit="1" topLeftCell="D2" activePane="bottomRight" state="frozen"/>
      <selection pane="topRight"/>
      <selection pane="bottomLeft"/>
      <selection pane="bottomRight" activeCell="D28" sqref="D28"/>
    </sheetView>
  </sheetViews>
  <sheetFormatPr defaultColWidth="8.625" defaultRowHeight="13.5" x14ac:dyDescent="0.15"/>
  <cols>
    <col min="1" max="1" width="5.875" style="4" customWidth="1"/>
    <col min="2" max="2" width="14.375" style="4" customWidth="1"/>
    <col min="3" max="3" width="12.5" style="4" customWidth="1"/>
    <col min="4" max="4" width="5.875" style="4" customWidth="1"/>
    <col min="5" max="5" width="23.875" style="4" customWidth="1"/>
    <col min="6" max="6" width="12.875" style="17" bestFit="1" customWidth="1"/>
    <col min="7" max="7" width="8.75" style="4" bestFit="1" customWidth="1"/>
    <col min="8" max="8" width="10.5" style="17" bestFit="1" customWidth="1"/>
    <col min="9" max="16384" width="8.625" style="4"/>
  </cols>
  <sheetData>
    <row r="1" spans="1:9" s="1" customFormat="1" ht="68.650000000000006" customHeight="1" x14ac:dyDescent="0.1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1" t="s">
        <v>5</v>
      </c>
      <c r="G1" s="15" t="s">
        <v>426</v>
      </c>
      <c r="H1" s="31" t="s">
        <v>427</v>
      </c>
      <c r="I1" s="14"/>
    </row>
    <row r="2" spans="1:9" ht="21.4" customHeight="1" x14ac:dyDescent="0.15">
      <c r="A2" s="16">
        <v>1</v>
      </c>
      <c r="B2" s="16">
        <v>2019111964</v>
      </c>
      <c r="C2" s="16" t="s">
        <v>300</v>
      </c>
      <c r="D2" s="16" t="s">
        <v>28</v>
      </c>
      <c r="E2" s="16" t="s">
        <v>301</v>
      </c>
      <c r="F2" s="32">
        <v>90.523333333333341</v>
      </c>
      <c r="G2" s="33">
        <v>1.3</v>
      </c>
      <c r="H2" s="32">
        <f t="shared" ref="H2:H19" si="0">F2+G2</f>
        <v>91.823333333333338</v>
      </c>
    </row>
    <row r="3" spans="1:9" ht="21.4" customHeight="1" x14ac:dyDescent="0.15">
      <c r="A3" s="16">
        <v>2</v>
      </c>
      <c r="B3" s="16">
        <v>2019111904</v>
      </c>
      <c r="C3" s="16" t="s">
        <v>302</v>
      </c>
      <c r="D3" s="16" t="s">
        <v>7</v>
      </c>
      <c r="E3" s="16" t="s">
        <v>301</v>
      </c>
      <c r="F3" s="32">
        <v>88.394174757281533</v>
      </c>
      <c r="G3" s="34">
        <v>0.6</v>
      </c>
      <c r="H3" s="32">
        <f t="shared" si="0"/>
        <v>88.994174757281527</v>
      </c>
    </row>
    <row r="4" spans="1:9" ht="21.4" customHeight="1" x14ac:dyDescent="0.15">
      <c r="A4" s="16">
        <v>3</v>
      </c>
      <c r="B4" s="16">
        <v>2019111676</v>
      </c>
      <c r="C4" s="16" t="s">
        <v>303</v>
      </c>
      <c r="D4" s="16" t="s">
        <v>7</v>
      </c>
      <c r="E4" s="16" t="s">
        <v>301</v>
      </c>
      <c r="F4" s="32">
        <v>82.066222222222237</v>
      </c>
      <c r="G4" s="33"/>
      <c r="H4" s="32">
        <f t="shared" si="0"/>
        <v>82.066222222222237</v>
      </c>
    </row>
    <row r="5" spans="1:9" ht="21.4" customHeight="1" x14ac:dyDescent="0.15">
      <c r="A5" s="16">
        <v>4</v>
      </c>
      <c r="B5" s="16">
        <v>2019114600</v>
      </c>
      <c r="C5" s="16" t="s">
        <v>304</v>
      </c>
      <c r="D5" s="16" t="s">
        <v>7</v>
      </c>
      <c r="E5" s="16" t="s">
        <v>301</v>
      </c>
      <c r="F5" s="32">
        <v>80.108771929824556</v>
      </c>
      <c r="G5" s="33"/>
      <c r="H5" s="32">
        <f t="shared" si="0"/>
        <v>80.108771929824556</v>
      </c>
    </row>
    <row r="6" spans="1:9" ht="21.4" customHeight="1" x14ac:dyDescent="0.15">
      <c r="A6" s="16">
        <v>5</v>
      </c>
      <c r="B6" s="16">
        <v>2019113795</v>
      </c>
      <c r="C6" s="16" t="s">
        <v>305</v>
      </c>
      <c r="D6" s="16" t="s">
        <v>7</v>
      </c>
      <c r="E6" s="16" t="s">
        <v>301</v>
      </c>
      <c r="F6" s="32">
        <v>79.232456140350877</v>
      </c>
      <c r="G6" s="33">
        <v>0.66</v>
      </c>
      <c r="H6" s="32">
        <f t="shared" si="0"/>
        <v>79.892456140350873</v>
      </c>
    </row>
    <row r="7" spans="1:9" ht="21.4" customHeight="1" x14ac:dyDescent="0.15">
      <c r="A7" s="16">
        <v>6</v>
      </c>
      <c r="B7" s="16">
        <v>2019112006</v>
      </c>
      <c r="C7" s="16" t="s">
        <v>306</v>
      </c>
      <c r="D7" s="16" t="s">
        <v>28</v>
      </c>
      <c r="E7" s="16" t="s">
        <v>301</v>
      </c>
      <c r="F7" s="32">
        <v>77.665555555555557</v>
      </c>
      <c r="G7" s="33">
        <v>1.6</v>
      </c>
      <c r="H7" s="32">
        <f t="shared" si="0"/>
        <v>79.265555555555551</v>
      </c>
    </row>
    <row r="8" spans="1:9" ht="21.4" customHeight="1" x14ac:dyDescent="0.15">
      <c r="A8" s="16">
        <v>7</v>
      </c>
      <c r="B8" s="16">
        <v>2019111702</v>
      </c>
      <c r="C8" s="16" t="s">
        <v>307</v>
      </c>
      <c r="D8" s="16" t="s">
        <v>7</v>
      </c>
      <c r="E8" s="16" t="s">
        <v>301</v>
      </c>
      <c r="F8" s="32">
        <v>75.450444444444443</v>
      </c>
      <c r="G8" s="33"/>
      <c r="H8" s="32">
        <f t="shared" si="0"/>
        <v>75.450444444444443</v>
      </c>
    </row>
    <row r="9" spans="1:9" ht="21.4" customHeight="1" x14ac:dyDescent="0.15">
      <c r="A9" s="16">
        <v>8</v>
      </c>
      <c r="B9" s="16">
        <v>2019111848</v>
      </c>
      <c r="C9" s="16" t="s">
        <v>308</v>
      </c>
      <c r="D9" s="16" t="s">
        <v>7</v>
      </c>
      <c r="E9" s="16" t="s">
        <v>301</v>
      </c>
      <c r="F9" s="32">
        <v>74.925777777777782</v>
      </c>
      <c r="G9" s="33"/>
      <c r="H9" s="32">
        <f t="shared" si="0"/>
        <v>74.925777777777782</v>
      </c>
    </row>
    <row r="10" spans="1:9" ht="21.4" customHeight="1" x14ac:dyDescent="0.15">
      <c r="A10" s="16">
        <v>9</v>
      </c>
      <c r="B10" s="16">
        <v>2019112005</v>
      </c>
      <c r="C10" s="16" t="s">
        <v>309</v>
      </c>
      <c r="D10" s="16" t="s">
        <v>7</v>
      </c>
      <c r="E10" s="16" t="s">
        <v>301</v>
      </c>
      <c r="F10" s="32">
        <v>73.934444444444452</v>
      </c>
      <c r="G10" s="33"/>
      <c r="H10" s="32">
        <f t="shared" si="0"/>
        <v>73.934444444444452</v>
      </c>
    </row>
    <row r="11" spans="1:9" ht="21.4" customHeight="1" x14ac:dyDescent="0.15">
      <c r="A11" s="16">
        <v>10</v>
      </c>
      <c r="B11" s="16">
        <v>2019111700</v>
      </c>
      <c r="C11" s="16" t="s">
        <v>310</v>
      </c>
      <c r="D11" s="16" t="s">
        <v>7</v>
      </c>
      <c r="E11" s="16" t="s">
        <v>301</v>
      </c>
      <c r="F11" s="32">
        <v>70.937659574468086</v>
      </c>
      <c r="G11" s="33"/>
      <c r="H11" s="32">
        <f t="shared" si="0"/>
        <v>70.937659574468086</v>
      </c>
    </row>
    <row r="12" spans="1:9" ht="21.4" customHeight="1" x14ac:dyDescent="0.15">
      <c r="A12" s="16">
        <v>11</v>
      </c>
      <c r="B12" s="16">
        <v>2019111891</v>
      </c>
      <c r="C12" s="16" t="s">
        <v>311</v>
      </c>
      <c r="D12" s="16" t="s">
        <v>7</v>
      </c>
      <c r="E12" s="16" t="s">
        <v>301</v>
      </c>
      <c r="F12" s="32">
        <v>70.931111111111107</v>
      </c>
      <c r="G12" s="33"/>
      <c r="H12" s="32">
        <f t="shared" si="0"/>
        <v>70.931111111111107</v>
      </c>
    </row>
    <row r="13" spans="1:9" ht="21.4" customHeight="1" x14ac:dyDescent="0.15">
      <c r="A13" s="16">
        <v>12</v>
      </c>
      <c r="B13" s="16">
        <v>2019114492</v>
      </c>
      <c r="C13" s="16" t="s">
        <v>312</v>
      </c>
      <c r="D13" s="16" t="s">
        <v>7</v>
      </c>
      <c r="E13" s="16" t="s">
        <v>301</v>
      </c>
      <c r="F13" s="32">
        <v>70.044545454545457</v>
      </c>
      <c r="G13" s="33"/>
      <c r="H13" s="32">
        <f t="shared" si="0"/>
        <v>70.044545454545457</v>
      </c>
    </row>
    <row r="14" spans="1:9" ht="21.4" customHeight="1" x14ac:dyDescent="0.15">
      <c r="A14" s="16">
        <v>13</v>
      </c>
      <c r="B14" s="16">
        <v>2019111718</v>
      </c>
      <c r="C14" s="16" t="s">
        <v>313</v>
      </c>
      <c r="D14" s="16" t="s">
        <v>7</v>
      </c>
      <c r="E14" s="16" t="s">
        <v>301</v>
      </c>
      <c r="F14" s="32">
        <v>67.681886792452829</v>
      </c>
      <c r="G14" s="33"/>
      <c r="H14" s="32">
        <f t="shared" si="0"/>
        <v>67.681886792452829</v>
      </c>
    </row>
    <row r="15" spans="1:9" ht="21.4" customHeight="1" x14ac:dyDescent="0.15">
      <c r="A15" s="16">
        <v>14</v>
      </c>
      <c r="B15" s="16">
        <v>2019111917</v>
      </c>
      <c r="C15" s="16" t="s">
        <v>314</v>
      </c>
      <c r="D15" s="16" t="s">
        <v>7</v>
      </c>
      <c r="E15" s="16" t="s">
        <v>301</v>
      </c>
      <c r="F15" s="32">
        <v>66.924255319148926</v>
      </c>
      <c r="G15" s="33"/>
      <c r="H15" s="32">
        <f t="shared" si="0"/>
        <v>66.924255319148926</v>
      </c>
    </row>
    <row r="16" spans="1:9" ht="21.4" customHeight="1" x14ac:dyDescent="0.15">
      <c r="A16" s="16">
        <v>15</v>
      </c>
      <c r="B16" s="16">
        <v>2019111921</v>
      </c>
      <c r="C16" s="16" t="s">
        <v>315</v>
      </c>
      <c r="D16" s="16" t="s">
        <v>7</v>
      </c>
      <c r="E16" s="16" t="s">
        <v>301</v>
      </c>
      <c r="F16" s="32">
        <v>66.171428571428578</v>
      </c>
      <c r="G16" s="33"/>
      <c r="H16" s="32">
        <f t="shared" si="0"/>
        <v>66.171428571428578</v>
      </c>
    </row>
    <row r="17" spans="1:8" ht="21.4" customHeight="1" x14ac:dyDescent="0.15">
      <c r="A17" s="16">
        <v>16</v>
      </c>
      <c r="B17" s="16">
        <v>2019111931</v>
      </c>
      <c r="C17" s="16" t="s">
        <v>316</v>
      </c>
      <c r="D17" s="16" t="s">
        <v>7</v>
      </c>
      <c r="E17" s="16" t="s">
        <v>301</v>
      </c>
      <c r="F17" s="32">
        <v>65.998958333333334</v>
      </c>
      <c r="G17" s="33"/>
      <c r="H17" s="32">
        <f t="shared" si="0"/>
        <v>65.998958333333334</v>
      </c>
    </row>
    <row r="18" spans="1:8" ht="21.4" customHeight="1" x14ac:dyDescent="0.15">
      <c r="A18" s="16">
        <v>17</v>
      </c>
      <c r="B18" s="16">
        <v>2019111963</v>
      </c>
      <c r="C18" s="16" t="s">
        <v>317</v>
      </c>
      <c r="D18" s="16" t="s">
        <v>7</v>
      </c>
      <c r="E18" s="16" t="s">
        <v>301</v>
      </c>
      <c r="F18" s="32">
        <v>64.853191489361706</v>
      </c>
      <c r="G18" s="33"/>
      <c r="H18" s="32">
        <f t="shared" si="0"/>
        <v>64.853191489361706</v>
      </c>
    </row>
    <row r="19" spans="1:8" ht="21.4" customHeight="1" x14ac:dyDescent="0.15">
      <c r="A19" s="16">
        <v>18</v>
      </c>
      <c r="B19" s="16">
        <v>2019111875</v>
      </c>
      <c r="C19" s="16" t="s">
        <v>318</v>
      </c>
      <c r="D19" s="16" t="s">
        <v>7</v>
      </c>
      <c r="E19" s="16" t="s">
        <v>301</v>
      </c>
      <c r="F19" s="32">
        <v>64.330222222222218</v>
      </c>
      <c r="G19" s="33"/>
      <c r="H19" s="32">
        <f t="shared" si="0"/>
        <v>64.330222222222218</v>
      </c>
    </row>
  </sheetData>
  <sortState xmlns:xlrd2="http://schemas.microsoft.com/office/spreadsheetml/2017/richdata2" ref="A2:H19">
    <sortCondition descending="1" ref="H2"/>
  </sortState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pane xSplit="3" ySplit="1" topLeftCell="D2" activePane="bottomRight" state="frozen"/>
      <selection pane="topRight"/>
      <selection pane="bottomLeft"/>
      <selection pane="bottomRight" activeCell="I14" sqref="I14"/>
    </sheetView>
  </sheetViews>
  <sheetFormatPr defaultColWidth="10.5" defaultRowHeight="13.5" x14ac:dyDescent="0.15"/>
  <cols>
    <col min="1" max="1" width="6.625" style="4" customWidth="1"/>
    <col min="2" max="2" width="13.5" style="4" customWidth="1"/>
    <col min="3" max="3" width="10" style="4" customWidth="1"/>
    <col min="4" max="4" width="6.625" style="4" customWidth="1"/>
    <col min="5" max="5" width="29.75" style="4" customWidth="1"/>
    <col min="6" max="6" width="12.25" style="18" customWidth="1"/>
    <col min="7" max="7" width="12.25" style="4" customWidth="1"/>
    <col min="8" max="8" width="10.5" style="18"/>
    <col min="9" max="16384" width="10.5" style="4"/>
  </cols>
  <sheetData>
    <row r="1" spans="1:8" s="1" customFormat="1" ht="68.650000000000006" customHeight="1" x14ac:dyDescent="0.15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426</v>
      </c>
      <c r="H1" s="47" t="s">
        <v>427</v>
      </c>
    </row>
    <row r="2" spans="1:8" ht="21.4" customHeight="1" x14ac:dyDescent="0.15">
      <c r="A2" s="44">
        <v>1</v>
      </c>
      <c r="B2" s="44">
        <v>2019114826</v>
      </c>
      <c r="C2" s="44" t="s">
        <v>319</v>
      </c>
      <c r="D2" s="44" t="s">
        <v>7</v>
      </c>
      <c r="E2" s="44" t="s">
        <v>320</v>
      </c>
      <c r="F2" s="45">
        <v>90.003999999999991</v>
      </c>
      <c r="G2" s="44">
        <v>0.7</v>
      </c>
      <c r="H2" s="45">
        <f>F2+G2</f>
        <v>90.703999999999994</v>
      </c>
    </row>
    <row r="3" spans="1:8" ht="21.4" customHeight="1" x14ac:dyDescent="0.15">
      <c r="A3" s="44">
        <v>2</v>
      </c>
      <c r="B3" s="44">
        <v>2019111915</v>
      </c>
      <c r="C3" s="44" t="s">
        <v>321</v>
      </c>
      <c r="D3" s="44" t="s">
        <v>28</v>
      </c>
      <c r="E3" s="44" t="s">
        <v>320</v>
      </c>
      <c r="F3" s="45">
        <v>88.993750000000006</v>
      </c>
      <c r="G3" s="44">
        <v>1.3</v>
      </c>
      <c r="H3" s="45">
        <f t="shared" ref="H3:H5" si="0">F3+G3</f>
        <v>90.293750000000003</v>
      </c>
    </row>
    <row r="4" spans="1:8" ht="21.4" customHeight="1" x14ac:dyDescent="0.15">
      <c r="A4" s="44">
        <v>3</v>
      </c>
      <c r="B4" s="44">
        <v>2019111680</v>
      </c>
      <c r="C4" s="44" t="s">
        <v>322</v>
      </c>
      <c r="D4" s="44" t="s">
        <v>7</v>
      </c>
      <c r="E4" s="44" t="s">
        <v>320</v>
      </c>
      <c r="F4" s="45">
        <v>88.168750000000003</v>
      </c>
      <c r="G4" s="44"/>
      <c r="H4" s="45">
        <f t="shared" si="0"/>
        <v>88.168750000000003</v>
      </c>
    </row>
    <row r="5" spans="1:8" ht="21.4" customHeight="1" x14ac:dyDescent="0.15">
      <c r="A5" s="44">
        <v>4</v>
      </c>
      <c r="B5" s="44">
        <v>2019111992</v>
      </c>
      <c r="C5" s="44" t="s">
        <v>323</v>
      </c>
      <c r="D5" s="44" t="s">
        <v>28</v>
      </c>
      <c r="E5" s="44" t="s">
        <v>320</v>
      </c>
      <c r="F5" s="45">
        <v>82.347872340425525</v>
      </c>
      <c r="G5" s="44">
        <v>0.7</v>
      </c>
      <c r="H5" s="45">
        <f t="shared" si="0"/>
        <v>83.047872340425528</v>
      </c>
    </row>
  </sheetData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workbookViewId="0">
      <pane ySplit="1" topLeftCell="A2" activePane="bottomLeft" state="frozen"/>
      <selection pane="bottomLeft" activeCell="O8" sqref="O8"/>
    </sheetView>
  </sheetViews>
  <sheetFormatPr defaultColWidth="9.75" defaultRowHeight="14.25" x14ac:dyDescent="0.15"/>
  <cols>
    <col min="1" max="1" width="5.75" style="27" customWidth="1"/>
    <col min="2" max="2" width="15" style="27" customWidth="1"/>
    <col min="3" max="4" width="9.75" style="27"/>
    <col min="5" max="5" width="25" style="27" customWidth="1"/>
    <col min="6" max="6" width="14.5" style="28" bestFit="1" customWidth="1"/>
    <col min="7" max="7" width="9.75" style="27"/>
    <col min="8" max="8" width="10.5" style="28" bestFit="1" customWidth="1"/>
    <col min="9" max="16384" width="9.75" style="27"/>
  </cols>
  <sheetData>
    <row r="1" spans="1:8" x14ac:dyDescent="0.1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48" t="s">
        <v>80</v>
      </c>
      <c r="G1" s="26" t="s">
        <v>435</v>
      </c>
      <c r="H1" s="48" t="s">
        <v>436</v>
      </c>
    </row>
    <row r="2" spans="1:8" ht="21.4" customHeight="1" x14ac:dyDescent="0.15">
      <c r="A2" s="27">
        <v>1</v>
      </c>
      <c r="B2" s="27">
        <v>2019111869</v>
      </c>
      <c r="C2" s="27" t="s">
        <v>324</v>
      </c>
      <c r="D2" s="27" t="s">
        <v>7</v>
      </c>
      <c r="E2" s="27" t="s">
        <v>325</v>
      </c>
      <c r="F2" s="28">
        <v>92.634782608695645</v>
      </c>
      <c r="G2" s="27">
        <v>0.9</v>
      </c>
      <c r="H2" s="28">
        <f t="shared" ref="H2:H19" si="0">SUM(F2:G2)</f>
        <v>93.53478260869565</v>
      </c>
    </row>
    <row r="3" spans="1:8" ht="21.4" customHeight="1" x14ac:dyDescent="0.15">
      <c r="A3" s="27">
        <v>2</v>
      </c>
      <c r="B3" s="27">
        <v>2019111770</v>
      </c>
      <c r="C3" s="27" t="s">
        <v>326</v>
      </c>
      <c r="D3" s="27" t="s">
        <v>7</v>
      </c>
      <c r="E3" s="27" t="s">
        <v>325</v>
      </c>
      <c r="F3" s="28">
        <v>89.217346938775506</v>
      </c>
      <c r="H3" s="28">
        <f t="shared" si="0"/>
        <v>89.217346938775506</v>
      </c>
    </row>
    <row r="4" spans="1:8" ht="21.4" customHeight="1" x14ac:dyDescent="0.15">
      <c r="A4" s="27">
        <v>3</v>
      </c>
      <c r="B4" s="27">
        <v>2019111756</v>
      </c>
      <c r="C4" s="27" t="s">
        <v>330</v>
      </c>
      <c r="D4" s="27" t="s">
        <v>7</v>
      </c>
      <c r="E4" s="27" t="s">
        <v>325</v>
      </c>
      <c r="F4" s="28">
        <v>86.577083333333334</v>
      </c>
      <c r="G4" s="27">
        <v>1.4</v>
      </c>
      <c r="H4" s="28">
        <f t="shared" si="0"/>
        <v>87.97708333333334</v>
      </c>
    </row>
    <row r="5" spans="1:8" ht="21.4" customHeight="1" x14ac:dyDescent="0.15">
      <c r="A5" s="27">
        <v>4</v>
      </c>
      <c r="B5" s="27">
        <v>2019111785</v>
      </c>
      <c r="C5" s="27" t="s">
        <v>327</v>
      </c>
      <c r="D5" s="27" t="s">
        <v>7</v>
      </c>
      <c r="E5" s="27" t="s">
        <v>325</v>
      </c>
      <c r="F5" s="28">
        <v>87.366304347826087</v>
      </c>
      <c r="G5" s="27">
        <v>0.6</v>
      </c>
      <c r="H5" s="28">
        <f t="shared" si="0"/>
        <v>87.966304347826082</v>
      </c>
    </row>
    <row r="6" spans="1:8" ht="21.4" customHeight="1" x14ac:dyDescent="0.15">
      <c r="A6" s="27">
        <v>5</v>
      </c>
      <c r="B6" s="27">
        <v>2019111910</v>
      </c>
      <c r="C6" s="27" t="s">
        <v>329</v>
      </c>
      <c r="D6" s="27" t="s">
        <v>7</v>
      </c>
      <c r="E6" s="27" t="s">
        <v>325</v>
      </c>
      <c r="F6" s="28">
        <v>86.866666666666674</v>
      </c>
      <c r="G6" s="27">
        <v>0.55000000000000004</v>
      </c>
      <c r="H6" s="28">
        <f t="shared" si="0"/>
        <v>87.416666666666671</v>
      </c>
    </row>
    <row r="7" spans="1:8" ht="21.4" customHeight="1" x14ac:dyDescent="0.15">
      <c r="A7" s="27">
        <v>6</v>
      </c>
      <c r="B7" s="27">
        <v>2019111793</v>
      </c>
      <c r="C7" s="27" t="s">
        <v>328</v>
      </c>
      <c r="D7" s="27" t="s">
        <v>7</v>
      </c>
      <c r="E7" s="27" t="s">
        <v>325</v>
      </c>
      <c r="F7" s="28">
        <v>87.041666666666671</v>
      </c>
      <c r="H7" s="28">
        <f t="shared" si="0"/>
        <v>87.041666666666671</v>
      </c>
    </row>
    <row r="8" spans="1:8" ht="21.4" customHeight="1" x14ac:dyDescent="0.15">
      <c r="A8" s="27">
        <v>7</v>
      </c>
      <c r="B8" s="27">
        <v>2019111736</v>
      </c>
      <c r="C8" s="27" t="s">
        <v>333</v>
      </c>
      <c r="D8" s="27" t="s">
        <v>7</v>
      </c>
      <c r="E8" s="27" t="s">
        <v>325</v>
      </c>
      <c r="F8" s="28">
        <v>84.95</v>
      </c>
      <c r="G8" s="27">
        <v>1.9</v>
      </c>
      <c r="H8" s="28">
        <f t="shared" si="0"/>
        <v>86.850000000000009</v>
      </c>
    </row>
    <row r="9" spans="1:8" ht="21.4" customHeight="1" x14ac:dyDescent="0.15">
      <c r="A9" s="27">
        <v>8</v>
      </c>
      <c r="B9" s="27">
        <v>2019111934</v>
      </c>
      <c r="C9" s="27" t="s">
        <v>335</v>
      </c>
      <c r="D9" s="27" t="s">
        <v>7</v>
      </c>
      <c r="E9" s="27" t="s">
        <v>325</v>
      </c>
      <c r="F9" s="28">
        <v>84.526530612244898</v>
      </c>
      <c r="G9" s="27">
        <v>2.1</v>
      </c>
      <c r="H9" s="28">
        <f t="shared" si="0"/>
        <v>86.626530612244892</v>
      </c>
    </row>
    <row r="10" spans="1:8" ht="21.4" customHeight="1" x14ac:dyDescent="0.15">
      <c r="A10" s="27">
        <v>9</v>
      </c>
      <c r="B10" s="27">
        <v>2019111982</v>
      </c>
      <c r="C10" s="27" t="s">
        <v>332</v>
      </c>
      <c r="D10" s="27" t="s">
        <v>28</v>
      </c>
      <c r="E10" s="27" t="s">
        <v>325</v>
      </c>
      <c r="F10" s="28">
        <v>85.782000000000011</v>
      </c>
      <c r="G10" s="27">
        <v>0.5</v>
      </c>
      <c r="H10" s="28">
        <f t="shared" si="0"/>
        <v>86.282000000000011</v>
      </c>
    </row>
    <row r="11" spans="1:8" ht="21.4" customHeight="1" x14ac:dyDescent="0.15">
      <c r="A11" s="27">
        <v>10</v>
      </c>
      <c r="B11" s="27">
        <v>2019111961</v>
      </c>
      <c r="C11" s="27" t="s">
        <v>331</v>
      </c>
      <c r="D11" s="27" t="s">
        <v>7</v>
      </c>
      <c r="E11" s="27" t="s">
        <v>325</v>
      </c>
      <c r="F11" s="28">
        <v>86.228260869565219</v>
      </c>
      <c r="H11" s="28">
        <f t="shared" si="0"/>
        <v>86.228260869565219</v>
      </c>
    </row>
    <row r="12" spans="1:8" ht="21.4" customHeight="1" x14ac:dyDescent="0.15">
      <c r="A12" s="27">
        <v>11</v>
      </c>
      <c r="B12" s="27">
        <v>2019111816</v>
      </c>
      <c r="C12" s="27" t="s">
        <v>338</v>
      </c>
      <c r="D12" s="27" t="s">
        <v>7</v>
      </c>
      <c r="E12" s="27" t="s">
        <v>325</v>
      </c>
      <c r="F12" s="28">
        <v>82.275000000000006</v>
      </c>
      <c r="G12" s="27">
        <v>2.9</v>
      </c>
      <c r="H12" s="28">
        <f t="shared" si="0"/>
        <v>85.175000000000011</v>
      </c>
    </row>
    <row r="13" spans="1:8" ht="21.4" customHeight="1" x14ac:dyDescent="0.15">
      <c r="A13" s="27">
        <v>12</v>
      </c>
      <c r="B13" s="27">
        <v>2019111971</v>
      </c>
      <c r="C13" s="27" t="s">
        <v>340</v>
      </c>
      <c r="D13" s="27" t="s">
        <v>28</v>
      </c>
      <c r="E13" s="27" t="s">
        <v>325</v>
      </c>
      <c r="F13" s="28">
        <v>82.024000000000001</v>
      </c>
      <c r="G13" s="27">
        <v>3</v>
      </c>
      <c r="H13" s="28">
        <f t="shared" si="0"/>
        <v>85.024000000000001</v>
      </c>
    </row>
    <row r="14" spans="1:8" ht="21.4" customHeight="1" x14ac:dyDescent="0.15">
      <c r="A14" s="27">
        <v>13</v>
      </c>
      <c r="B14" s="27">
        <v>2019111685</v>
      </c>
      <c r="C14" s="27" t="s">
        <v>336</v>
      </c>
      <c r="D14" s="27" t="s">
        <v>7</v>
      </c>
      <c r="E14" s="27" t="s">
        <v>325</v>
      </c>
      <c r="F14" s="28">
        <v>84.202941176470588</v>
      </c>
      <c r="G14" s="27">
        <v>0.55000000000000004</v>
      </c>
      <c r="H14" s="28">
        <f t="shared" si="0"/>
        <v>84.752941176470586</v>
      </c>
    </row>
    <row r="15" spans="1:8" ht="21.4" customHeight="1" x14ac:dyDescent="0.15">
      <c r="A15" s="27">
        <v>14</v>
      </c>
      <c r="B15" s="27">
        <v>2019111794</v>
      </c>
      <c r="C15" s="27" t="s">
        <v>334</v>
      </c>
      <c r="D15" s="27" t="s">
        <v>7</v>
      </c>
      <c r="E15" s="27" t="s">
        <v>325</v>
      </c>
      <c r="F15" s="28">
        <v>84.622826086956522</v>
      </c>
      <c r="H15" s="28">
        <f t="shared" si="0"/>
        <v>84.622826086956522</v>
      </c>
    </row>
    <row r="16" spans="1:8" ht="21.4" customHeight="1" x14ac:dyDescent="0.15">
      <c r="A16" s="27">
        <v>15</v>
      </c>
      <c r="B16" s="27">
        <v>2019111849</v>
      </c>
      <c r="C16" s="27" t="s">
        <v>337</v>
      </c>
      <c r="D16" s="27" t="s">
        <v>28</v>
      </c>
      <c r="E16" s="27" t="s">
        <v>325</v>
      </c>
      <c r="F16" s="28">
        <v>83.782000000000011</v>
      </c>
      <c r="H16" s="28">
        <f t="shared" si="0"/>
        <v>83.782000000000011</v>
      </c>
    </row>
    <row r="17" spans="1:8" ht="21.4" customHeight="1" x14ac:dyDescent="0.15">
      <c r="A17" s="27">
        <v>16</v>
      </c>
      <c r="B17" s="27">
        <v>2019111728</v>
      </c>
      <c r="C17" s="27" t="s">
        <v>339</v>
      </c>
      <c r="D17" s="27" t="s">
        <v>7</v>
      </c>
      <c r="E17" s="27" t="s">
        <v>325</v>
      </c>
      <c r="F17" s="28">
        <v>82.031632653061223</v>
      </c>
      <c r="H17" s="28">
        <f t="shared" si="0"/>
        <v>82.031632653061223</v>
      </c>
    </row>
    <row r="18" spans="1:8" ht="21.4" customHeight="1" x14ac:dyDescent="0.15">
      <c r="A18" s="27">
        <v>17</v>
      </c>
      <c r="B18" s="27">
        <v>2019111827</v>
      </c>
      <c r="C18" s="27" t="s">
        <v>341</v>
      </c>
      <c r="D18" s="27" t="s">
        <v>28</v>
      </c>
      <c r="E18" s="27" t="s">
        <v>325</v>
      </c>
      <c r="F18" s="28">
        <v>81.507142857142853</v>
      </c>
      <c r="H18" s="28">
        <f t="shared" si="0"/>
        <v>81.507142857142853</v>
      </c>
    </row>
    <row r="19" spans="1:8" ht="21.4" customHeight="1" x14ac:dyDescent="0.15">
      <c r="A19" s="27">
        <v>18</v>
      </c>
      <c r="B19" s="27">
        <v>2019111979</v>
      </c>
      <c r="C19" s="27" t="s">
        <v>342</v>
      </c>
      <c r="D19" s="27" t="s">
        <v>7</v>
      </c>
      <c r="E19" s="27" t="s">
        <v>325</v>
      </c>
      <c r="F19" s="28">
        <v>78.479166666666671</v>
      </c>
      <c r="H19" s="28">
        <f t="shared" si="0"/>
        <v>78.479166666666671</v>
      </c>
    </row>
  </sheetData>
  <sortState xmlns:xlrd2="http://schemas.microsoft.com/office/spreadsheetml/2017/richdata2" ref="A1:H19">
    <sortCondition descending="1" ref="H1"/>
  </sortState>
  <phoneticPr fontId="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zoomScale="115" zoomScaleNormal="115" workbookViewId="0">
      <pane xSplit="3" ySplit="1" topLeftCell="D77" activePane="bottomRight" state="frozen"/>
      <selection pane="topRight"/>
      <selection pane="bottomLeft"/>
      <selection pane="bottomRight" activeCell="J87" sqref="J87"/>
    </sheetView>
  </sheetViews>
  <sheetFormatPr defaultColWidth="9" defaultRowHeight="13.5" x14ac:dyDescent="0.15"/>
  <cols>
    <col min="2" max="2" width="14.75" customWidth="1"/>
    <col min="5" max="5" width="15.625" customWidth="1"/>
    <col min="6" max="6" width="15.125" style="13" bestFit="1" customWidth="1"/>
    <col min="7" max="7" width="12.125" bestFit="1" customWidth="1"/>
    <col min="8" max="8" width="9" style="13"/>
  </cols>
  <sheetData>
    <row r="1" spans="1:8" ht="28.5" x14ac:dyDescent="0.1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1" t="s">
        <v>80</v>
      </c>
      <c r="G1" s="9" t="s">
        <v>424</v>
      </c>
      <c r="H1" s="11" t="s">
        <v>425</v>
      </c>
    </row>
    <row r="2" spans="1:8" ht="14.25" x14ac:dyDescent="0.15">
      <c r="A2" s="10">
        <v>1</v>
      </c>
      <c r="B2" s="10">
        <v>2019117219</v>
      </c>
      <c r="C2" s="10" t="s">
        <v>81</v>
      </c>
      <c r="D2" s="10" t="s">
        <v>28</v>
      </c>
      <c r="E2" s="10" t="s">
        <v>82</v>
      </c>
      <c r="F2" s="12">
        <v>91.602999999999994</v>
      </c>
      <c r="G2" s="10">
        <v>1.55</v>
      </c>
      <c r="H2" s="12">
        <f>F2+G2</f>
        <v>93.152999999999992</v>
      </c>
    </row>
    <row r="3" spans="1:8" ht="14.25" x14ac:dyDescent="0.15">
      <c r="A3" s="10">
        <v>2</v>
      </c>
      <c r="B3" s="10">
        <v>2019117500</v>
      </c>
      <c r="C3" s="10" t="s">
        <v>83</v>
      </c>
      <c r="D3" s="10" t="s">
        <v>28</v>
      </c>
      <c r="E3" s="10" t="s">
        <v>84</v>
      </c>
      <c r="F3" s="12">
        <v>91.466304347826096</v>
      </c>
      <c r="G3" s="10">
        <v>1.1200000000000001</v>
      </c>
      <c r="H3" s="12">
        <f>F3+G3</f>
        <v>92.586304347826101</v>
      </c>
    </row>
    <row r="4" spans="1:8" ht="14.25" x14ac:dyDescent="0.15">
      <c r="A4" s="10">
        <v>3</v>
      </c>
      <c r="B4" s="10">
        <v>2019117511</v>
      </c>
      <c r="C4" s="10" t="s">
        <v>85</v>
      </c>
      <c r="D4" s="10" t="s">
        <v>7</v>
      </c>
      <c r="E4" s="10" t="s">
        <v>84</v>
      </c>
      <c r="F4" s="12">
        <v>90.1302083333333</v>
      </c>
      <c r="G4" s="10">
        <v>0.4</v>
      </c>
      <c r="H4" s="12">
        <f>F4+G4</f>
        <v>90.530208333333306</v>
      </c>
    </row>
    <row r="5" spans="1:8" ht="14.25" x14ac:dyDescent="0.15">
      <c r="A5" s="10">
        <v>4</v>
      </c>
      <c r="B5" s="10">
        <v>2019117506</v>
      </c>
      <c r="C5" s="10" t="s">
        <v>87</v>
      </c>
      <c r="D5" s="10" t="s">
        <v>7</v>
      </c>
      <c r="E5" s="10" t="s">
        <v>84</v>
      </c>
      <c r="F5" s="12">
        <v>89.079166666666694</v>
      </c>
      <c r="G5" s="10">
        <v>0.8</v>
      </c>
      <c r="H5" s="12">
        <f>F5+G5</f>
        <v>89.879166666666691</v>
      </c>
    </row>
    <row r="6" spans="1:8" ht="14.25" x14ac:dyDescent="0.15">
      <c r="A6" s="10">
        <v>5</v>
      </c>
      <c r="B6" s="10">
        <v>2019117503</v>
      </c>
      <c r="C6" s="10" t="s">
        <v>86</v>
      </c>
      <c r="D6" s="10" t="s">
        <v>7</v>
      </c>
      <c r="E6" s="10" t="s">
        <v>84</v>
      </c>
      <c r="F6" s="12">
        <v>89.327083333333306</v>
      </c>
      <c r="G6" s="10">
        <v>0.4</v>
      </c>
      <c r="H6" s="12">
        <f>F6+G6</f>
        <v>89.727083333333312</v>
      </c>
    </row>
    <row r="7" spans="1:8" ht="14.25" x14ac:dyDescent="0.15">
      <c r="A7" s="10">
        <v>6</v>
      </c>
      <c r="B7" s="10">
        <v>2019117468</v>
      </c>
      <c r="C7" s="10" t="s">
        <v>92</v>
      </c>
      <c r="D7" s="10" t="s">
        <v>7</v>
      </c>
      <c r="E7" s="10" t="s">
        <v>90</v>
      </c>
      <c r="F7" s="12">
        <v>88.1945652173913</v>
      </c>
      <c r="G7" s="10">
        <v>1.4</v>
      </c>
      <c r="H7" s="12">
        <f>F7+G7</f>
        <v>89.594565217391306</v>
      </c>
    </row>
    <row r="8" spans="1:8" ht="14.25" x14ac:dyDescent="0.15">
      <c r="A8" s="10">
        <v>7</v>
      </c>
      <c r="B8" s="10">
        <v>2019117504</v>
      </c>
      <c r="C8" s="10" t="s">
        <v>88</v>
      </c>
      <c r="D8" s="10" t="s">
        <v>28</v>
      </c>
      <c r="E8" s="10" t="s">
        <v>84</v>
      </c>
      <c r="F8" s="12">
        <v>88.859782608695696</v>
      </c>
      <c r="G8" s="10">
        <v>0.6</v>
      </c>
      <c r="H8" s="12">
        <f>F8+G8</f>
        <v>89.45978260869569</v>
      </c>
    </row>
    <row r="9" spans="1:8" ht="14.25" x14ac:dyDescent="0.15">
      <c r="A9" s="10">
        <v>8</v>
      </c>
      <c r="B9" s="10">
        <v>2019117473</v>
      </c>
      <c r="C9" s="10" t="s">
        <v>91</v>
      </c>
      <c r="D9" s="10" t="s">
        <v>28</v>
      </c>
      <c r="E9" s="10" t="s">
        <v>90</v>
      </c>
      <c r="F9" s="12">
        <v>88.390217391304304</v>
      </c>
      <c r="G9" s="10">
        <v>1</v>
      </c>
      <c r="H9" s="12">
        <f>F9+G9</f>
        <v>89.390217391304304</v>
      </c>
    </row>
    <row r="10" spans="1:8" ht="14.25" x14ac:dyDescent="0.15">
      <c r="A10" s="10">
        <v>9</v>
      </c>
      <c r="B10" s="10">
        <v>2019117479</v>
      </c>
      <c r="C10" s="10" t="s">
        <v>89</v>
      </c>
      <c r="D10" s="10" t="s">
        <v>28</v>
      </c>
      <c r="E10" s="10" t="s">
        <v>90</v>
      </c>
      <c r="F10" s="12">
        <v>88.538043478260903</v>
      </c>
      <c r="G10" s="10">
        <v>0.78</v>
      </c>
      <c r="H10" s="12">
        <f>F10+G10</f>
        <v>89.318043478260904</v>
      </c>
    </row>
    <row r="11" spans="1:8" ht="14.25" x14ac:dyDescent="0.15">
      <c r="A11" s="10">
        <v>10</v>
      </c>
      <c r="B11" s="10">
        <v>2019117576</v>
      </c>
      <c r="C11" s="10" t="s">
        <v>94</v>
      </c>
      <c r="D11" s="10" t="s">
        <v>7</v>
      </c>
      <c r="E11" s="10" t="s">
        <v>95</v>
      </c>
      <c r="F11" s="12">
        <v>87.438775510204096</v>
      </c>
      <c r="G11" s="10">
        <v>1.5</v>
      </c>
      <c r="H11" s="12">
        <f>F11+G11</f>
        <v>88.938775510204096</v>
      </c>
    </row>
    <row r="12" spans="1:8" ht="14.25" x14ac:dyDescent="0.15">
      <c r="A12" s="10">
        <v>11</v>
      </c>
      <c r="B12" s="10">
        <v>2019117526</v>
      </c>
      <c r="C12" s="10" t="s">
        <v>96</v>
      </c>
      <c r="D12" s="10" t="s">
        <v>28</v>
      </c>
      <c r="E12" s="10" t="s">
        <v>82</v>
      </c>
      <c r="F12" s="12">
        <v>87.372916666666697</v>
      </c>
      <c r="G12" s="10">
        <v>0.6</v>
      </c>
      <c r="H12" s="12">
        <f>F12+G12</f>
        <v>87.972916666666691</v>
      </c>
    </row>
    <row r="13" spans="1:8" ht="14.25" x14ac:dyDescent="0.15">
      <c r="A13" s="10">
        <v>12</v>
      </c>
      <c r="B13" s="10">
        <v>2019117438</v>
      </c>
      <c r="C13" s="10" t="s">
        <v>93</v>
      </c>
      <c r="D13" s="10" t="s">
        <v>7</v>
      </c>
      <c r="E13" s="10" t="s">
        <v>82</v>
      </c>
      <c r="F13" s="12">
        <v>87.855000000000004</v>
      </c>
      <c r="G13" s="10">
        <v>0.05</v>
      </c>
      <c r="H13" s="12">
        <f>F13+G13</f>
        <v>87.905000000000001</v>
      </c>
    </row>
    <row r="14" spans="1:8" ht="14.25" x14ac:dyDescent="0.15">
      <c r="A14" s="10">
        <v>13</v>
      </c>
      <c r="B14" s="10">
        <v>2019117549</v>
      </c>
      <c r="C14" s="10" t="s">
        <v>97</v>
      </c>
      <c r="D14" s="10" t="s">
        <v>7</v>
      </c>
      <c r="E14" s="10" t="s">
        <v>82</v>
      </c>
      <c r="F14" s="12">
        <v>86.521739130434796</v>
      </c>
      <c r="G14" s="10">
        <v>0.6</v>
      </c>
      <c r="H14" s="12">
        <f>F14+G14</f>
        <v>87.12173913043479</v>
      </c>
    </row>
    <row r="15" spans="1:8" ht="14.25" x14ac:dyDescent="0.15">
      <c r="A15" s="10">
        <v>14</v>
      </c>
      <c r="B15" s="10">
        <v>2019117547</v>
      </c>
      <c r="C15" s="10" t="s">
        <v>100</v>
      </c>
      <c r="D15" s="10" t="s">
        <v>28</v>
      </c>
      <c r="E15" s="10" t="s">
        <v>82</v>
      </c>
      <c r="F15" s="12">
        <v>85.878260869565196</v>
      </c>
      <c r="G15" s="10">
        <v>1</v>
      </c>
      <c r="H15" s="12">
        <f>F15+G15</f>
        <v>86.878260869565196</v>
      </c>
    </row>
    <row r="16" spans="1:8" ht="14.25" x14ac:dyDescent="0.15">
      <c r="A16" s="10">
        <v>15</v>
      </c>
      <c r="B16" s="10">
        <v>2019117277</v>
      </c>
      <c r="C16" s="10" t="s">
        <v>98</v>
      </c>
      <c r="D16" s="10" t="s">
        <v>7</v>
      </c>
      <c r="E16" s="10" t="s">
        <v>90</v>
      </c>
      <c r="F16" s="12">
        <v>86.165999999999997</v>
      </c>
      <c r="G16" s="10">
        <v>0.5</v>
      </c>
      <c r="H16" s="12">
        <f>F16+G16</f>
        <v>86.665999999999997</v>
      </c>
    </row>
    <row r="17" spans="1:8" ht="14.25" x14ac:dyDescent="0.15">
      <c r="A17" s="10">
        <v>16</v>
      </c>
      <c r="B17" s="10">
        <v>2019117466</v>
      </c>
      <c r="C17" s="10" t="s">
        <v>103</v>
      </c>
      <c r="D17" s="10" t="s">
        <v>28</v>
      </c>
      <c r="E17" s="10" t="s">
        <v>90</v>
      </c>
      <c r="F17" s="12">
        <v>85.591304347826096</v>
      </c>
      <c r="G17" s="10">
        <v>0.4</v>
      </c>
      <c r="H17" s="12">
        <f>F17+G17</f>
        <v>85.991304347826102</v>
      </c>
    </row>
    <row r="18" spans="1:8" ht="14.25" x14ac:dyDescent="0.15">
      <c r="A18" s="10">
        <v>17</v>
      </c>
      <c r="B18" s="10">
        <v>2019117570</v>
      </c>
      <c r="C18" s="10" t="s">
        <v>99</v>
      </c>
      <c r="D18" s="10" t="s">
        <v>7</v>
      </c>
      <c r="E18" s="10" t="s">
        <v>95</v>
      </c>
      <c r="F18" s="12">
        <v>85.938999999999993</v>
      </c>
      <c r="G18" s="10"/>
      <c r="H18" s="12">
        <f>F18+G18</f>
        <v>85.938999999999993</v>
      </c>
    </row>
    <row r="19" spans="1:8" ht="14.25" x14ac:dyDescent="0.15">
      <c r="A19" s="10">
        <v>18</v>
      </c>
      <c r="B19" s="10">
        <v>2019117469</v>
      </c>
      <c r="C19" s="10" t="s">
        <v>101</v>
      </c>
      <c r="D19" s="10" t="s">
        <v>7</v>
      </c>
      <c r="E19" s="10" t="s">
        <v>90</v>
      </c>
      <c r="F19" s="12">
        <v>85.868750000000006</v>
      </c>
      <c r="G19" s="10"/>
      <c r="H19" s="12">
        <f>F19+G19</f>
        <v>85.868750000000006</v>
      </c>
    </row>
    <row r="20" spans="1:8" ht="14.25" x14ac:dyDescent="0.15">
      <c r="A20" s="10">
        <v>19</v>
      </c>
      <c r="B20" s="10">
        <v>2019117497</v>
      </c>
      <c r="C20" s="10" t="s">
        <v>102</v>
      </c>
      <c r="D20" s="10" t="s">
        <v>7</v>
      </c>
      <c r="E20" s="10" t="s">
        <v>84</v>
      </c>
      <c r="F20" s="12">
        <v>85.659782608695707</v>
      </c>
      <c r="G20" s="10"/>
      <c r="H20" s="12">
        <f>F20+G20</f>
        <v>85.659782608695707</v>
      </c>
    </row>
    <row r="21" spans="1:8" ht="14.25" x14ac:dyDescent="0.15">
      <c r="A21" s="10">
        <v>20</v>
      </c>
      <c r="B21" s="10">
        <v>2019117462</v>
      </c>
      <c r="C21" s="10" t="s">
        <v>107</v>
      </c>
      <c r="D21" s="10" t="s">
        <v>7</v>
      </c>
      <c r="E21" s="10" t="s">
        <v>90</v>
      </c>
      <c r="F21" s="12">
        <v>83.589795918367301</v>
      </c>
      <c r="G21" s="10">
        <v>1.2</v>
      </c>
      <c r="H21" s="12">
        <f>F21+G21</f>
        <v>84.789795918367304</v>
      </c>
    </row>
    <row r="22" spans="1:8" ht="14.25" x14ac:dyDescent="0.15">
      <c r="A22" s="10">
        <v>21</v>
      </c>
      <c r="B22" s="10">
        <v>2019117579</v>
      </c>
      <c r="C22" s="10" t="s">
        <v>110</v>
      </c>
      <c r="D22" s="10" t="s">
        <v>7</v>
      </c>
      <c r="E22" s="10" t="s">
        <v>95</v>
      </c>
      <c r="F22" s="12">
        <v>82.913043478260903</v>
      </c>
      <c r="G22" s="10">
        <v>1.84</v>
      </c>
      <c r="H22" s="12">
        <f>F22+G22</f>
        <v>84.753043478260906</v>
      </c>
    </row>
    <row r="23" spans="1:8" ht="14.25" x14ac:dyDescent="0.15">
      <c r="A23" s="10">
        <v>22</v>
      </c>
      <c r="B23" s="10">
        <v>2019117509</v>
      </c>
      <c r="C23" s="10" t="s">
        <v>105</v>
      </c>
      <c r="D23" s="10" t="s">
        <v>7</v>
      </c>
      <c r="E23" s="10" t="s">
        <v>84</v>
      </c>
      <c r="F23" s="12">
        <v>83.682653061224499</v>
      </c>
      <c r="G23" s="10">
        <v>0.9</v>
      </c>
      <c r="H23" s="12">
        <f>F23+G23</f>
        <v>84.582653061224505</v>
      </c>
    </row>
    <row r="24" spans="1:8" ht="14.25" x14ac:dyDescent="0.15">
      <c r="A24" s="10">
        <v>23</v>
      </c>
      <c r="B24" s="10">
        <v>2019117493</v>
      </c>
      <c r="C24" s="10" t="s">
        <v>104</v>
      </c>
      <c r="D24" s="10" t="s">
        <v>28</v>
      </c>
      <c r="E24" s="10" t="s">
        <v>84</v>
      </c>
      <c r="F24" s="12">
        <v>84.096739130434798</v>
      </c>
      <c r="G24" s="10">
        <v>0.4</v>
      </c>
      <c r="H24" s="12">
        <f>F24+G24</f>
        <v>84.496739130434804</v>
      </c>
    </row>
    <row r="25" spans="1:8" ht="14.25" x14ac:dyDescent="0.15">
      <c r="A25" s="10">
        <v>24</v>
      </c>
      <c r="B25" s="10">
        <v>2019117577</v>
      </c>
      <c r="C25" s="10" t="s">
        <v>106</v>
      </c>
      <c r="D25" s="10" t="s">
        <v>7</v>
      </c>
      <c r="E25" s="10" t="s">
        <v>95</v>
      </c>
      <c r="F25" s="12">
        <v>83.607608695652203</v>
      </c>
      <c r="G25" s="10">
        <v>0.66</v>
      </c>
      <c r="H25" s="12">
        <f>F25+G25</f>
        <v>84.2676086956522</v>
      </c>
    </row>
    <row r="26" spans="1:8" ht="14.25" x14ac:dyDescent="0.15">
      <c r="A26" s="10">
        <v>25</v>
      </c>
      <c r="B26" s="10">
        <v>2019117508</v>
      </c>
      <c r="C26" s="10" t="s">
        <v>108</v>
      </c>
      <c r="D26" s="10" t="s">
        <v>7</v>
      </c>
      <c r="E26" s="10" t="s">
        <v>84</v>
      </c>
      <c r="F26" s="12">
        <v>83.3229166666667</v>
      </c>
      <c r="G26" s="10">
        <v>0.4</v>
      </c>
      <c r="H26" s="12">
        <f>F26+G26</f>
        <v>83.722916666666706</v>
      </c>
    </row>
    <row r="27" spans="1:8" ht="14.25" x14ac:dyDescent="0.15">
      <c r="A27" s="10">
        <v>26</v>
      </c>
      <c r="B27" s="10">
        <v>2019117461</v>
      </c>
      <c r="C27" s="10" t="s">
        <v>120</v>
      </c>
      <c r="D27" s="10" t="s">
        <v>28</v>
      </c>
      <c r="E27" s="10" t="s">
        <v>90</v>
      </c>
      <c r="F27" s="12">
        <v>83.652173913043498</v>
      </c>
      <c r="G27" s="10"/>
      <c r="H27" s="12">
        <f>F27+G27</f>
        <v>83.652173913043498</v>
      </c>
    </row>
    <row r="28" spans="1:8" ht="14.25" x14ac:dyDescent="0.15">
      <c r="A28" s="10">
        <v>27</v>
      </c>
      <c r="B28" s="10">
        <v>2019117556</v>
      </c>
      <c r="C28" s="10" t="s">
        <v>111</v>
      </c>
      <c r="D28" s="10" t="s">
        <v>28</v>
      </c>
      <c r="E28" s="10" t="s">
        <v>95</v>
      </c>
      <c r="F28" s="12">
        <v>82.841304347826096</v>
      </c>
      <c r="G28" s="10">
        <v>0.8</v>
      </c>
      <c r="H28" s="12">
        <f>F28+G28</f>
        <v>83.641304347826093</v>
      </c>
    </row>
    <row r="29" spans="1:8" ht="14.25" x14ac:dyDescent="0.15">
      <c r="A29" s="10">
        <v>28</v>
      </c>
      <c r="B29" s="10">
        <v>2019117552</v>
      </c>
      <c r="C29" s="10" t="s">
        <v>109</v>
      </c>
      <c r="D29" s="10" t="s">
        <v>7</v>
      </c>
      <c r="E29" s="10" t="s">
        <v>95</v>
      </c>
      <c r="F29" s="12">
        <v>83.031521739130397</v>
      </c>
      <c r="G29" s="10"/>
      <c r="H29" s="12">
        <f>F29+G29</f>
        <v>83.031521739130397</v>
      </c>
    </row>
    <row r="30" spans="1:8" ht="14.25" x14ac:dyDescent="0.15">
      <c r="A30" s="10">
        <v>29</v>
      </c>
      <c r="B30" s="10">
        <v>2019117568</v>
      </c>
      <c r="C30" s="10" t="s">
        <v>128</v>
      </c>
      <c r="D30" s="10" t="s">
        <v>7</v>
      </c>
      <c r="E30" s="10" t="s">
        <v>95</v>
      </c>
      <c r="F30" s="12">
        <v>83.004999999999995</v>
      </c>
      <c r="G30" s="10"/>
      <c r="H30" s="12">
        <f>F30+G30</f>
        <v>83.004999999999995</v>
      </c>
    </row>
    <row r="31" spans="1:8" ht="14.25" x14ac:dyDescent="0.15">
      <c r="A31" s="10">
        <v>30</v>
      </c>
      <c r="B31" s="10">
        <v>2019117551</v>
      </c>
      <c r="C31" s="10" t="s">
        <v>129</v>
      </c>
      <c r="D31" s="10" t="s">
        <v>7</v>
      </c>
      <c r="E31" s="10" t="s">
        <v>82</v>
      </c>
      <c r="F31" s="12">
        <v>82.721874999999997</v>
      </c>
      <c r="G31" s="10">
        <v>0.2</v>
      </c>
      <c r="H31" s="12">
        <f>F31+G31</f>
        <v>82.921875</v>
      </c>
    </row>
    <row r="32" spans="1:8" ht="14.25" x14ac:dyDescent="0.15">
      <c r="A32" s="10">
        <v>31</v>
      </c>
      <c r="B32" s="10">
        <v>2019117564</v>
      </c>
      <c r="C32" s="10" t="s">
        <v>112</v>
      </c>
      <c r="D32" s="10" t="s">
        <v>7</v>
      </c>
      <c r="E32" s="10" t="s">
        <v>95</v>
      </c>
      <c r="F32" s="12">
        <v>82.523913043478302</v>
      </c>
      <c r="G32" s="10"/>
      <c r="H32" s="12">
        <f>F32+G32</f>
        <v>82.523913043478302</v>
      </c>
    </row>
    <row r="33" spans="1:8" ht="14.25" x14ac:dyDescent="0.15">
      <c r="A33" s="10">
        <v>32</v>
      </c>
      <c r="B33" s="10">
        <v>2019117464</v>
      </c>
      <c r="C33" s="10" t="s">
        <v>114</v>
      </c>
      <c r="D33" s="10" t="s">
        <v>28</v>
      </c>
      <c r="E33" s="10" t="s">
        <v>90</v>
      </c>
      <c r="F33" s="12">
        <v>82.057608695652206</v>
      </c>
      <c r="G33" s="10">
        <v>0.4</v>
      </c>
      <c r="H33" s="12">
        <f>F33+G33</f>
        <v>82.457608695652212</v>
      </c>
    </row>
    <row r="34" spans="1:8" ht="14.25" x14ac:dyDescent="0.15">
      <c r="A34" s="10">
        <v>33</v>
      </c>
      <c r="B34" s="10">
        <v>2019117471</v>
      </c>
      <c r="C34" s="10" t="s">
        <v>113</v>
      </c>
      <c r="D34" s="10" t="s">
        <v>7</v>
      </c>
      <c r="E34" s="10" t="s">
        <v>90</v>
      </c>
      <c r="F34" s="12">
        <v>82.4119565217391</v>
      </c>
      <c r="G34" s="10"/>
      <c r="H34" s="12">
        <f>F34+G34</f>
        <v>82.4119565217391</v>
      </c>
    </row>
    <row r="35" spans="1:8" ht="14.25" x14ac:dyDescent="0.15">
      <c r="A35" s="10">
        <v>34</v>
      </c>
      <c r="B35" s="10">
        <v>2019117519</v>
      </c>
      <c r="C35" s="10" t="s">
        <v>116</v>
      </c>
      <c r="D35" s="10" t="s">
        <v>7</v>
      </c>
      <c r="E35" s="10" t="s">
        <v>84</v>
      </c>
      <c r="F35" s="12">
        <v>81.418750000000003</v>
      </c>
      <c r="G35" s="10">
        <v>0.9</v>
      </c>
      <c r="H35" s="12">
        <f>F35+G35</f>
        <v>82.318750000000009</v>
      </c>
    </row>
    <row r="36" spans="1:8" ht="14.25" x14ac:dyDescent="0.15">
      <c r="A36" s="10">
        <v>35</v>
      </c>
      <c r="B36" s="10">
        <v>2019117515</v>
      </c>
      <c r="C36" s="10" t="s">
        <v>115</v>
      </c>
      <c r="D36" s="10" t="s">
        <v>7</v>
      </c>
      <c r="E36" s="10" t="s">
        <v>84</v>
      </c>
      <c r="F36" s="12">
        <v>81.917021276595705</v>
      </c>
      <c r="G36" s="10"/>
      <c r="H36" s="12">
        <f>F36+G36</f>
        <v>81.917021276595705</v>
      </c>
    </row>
    <row r="37" spans="1:8" ht="14.25" x14ac:dyDescent="0.15">
      <c r="A37" s="10">
        <v>36</v>
      </c>
      <c r="B37" s="10">
        <v>2019117578</v>
      </c>
      <c r="C37" s="10" t="s">
        <v>121</v>
      </c>
      <c r="D37" s="10" t="s">
        <v>28</v>
      </c>
      <c r="E37" s="10" t="s">
        <v>95</v>
      </c>
      <c r="F37" s="12">
        <v>80.398913043478302</v>
      </c>
      <c r="G37" s="10">
        <v>1.37</v>
      </c>
      <c r="H37" s="12">
        <f>F37+G37</f>
        <v>81.768913043478307</v>
      </c>
    </row>
    <row r="38" spans="1:8" ht="14.25" x14ac:dyDescent="0.15">
      <c r="A38" s="10">
        <v>37</v>
      </c>
      <c r="B38" s="10">
        <v>2019117465</v>
      </c>
      <c r="C38" s="10" t="s">
        <v>117</v>
      </c>
      <c r="D38" s="10" t="s">
        <v>7</v>
      </c>
      <c r="E38" s="10" t="s">
        <v>90</v>
      </c>
      <c r="F38" s="12">
        <v>80.858695652173907</v>
      </c>
      <c r="G38" s="10">
        <v>0.4</v>
      </c>
      <c r="H38" s="12">
        <f>F38+G38</f>
        <v>81.258695652173913</v>
      </c>
    </row>
    <row r="39" spans="1:8" ht="14.25" x14ac:dyDescent="0.15">
      <c r="A39" s="10">
        <v>38</v>
      </c>
      <c r="B39" s="10">
        <v>2019117499</v>
      </c>
      <c r="C39" s="10" t="s">
        <v>118</v>
      </c>
      <c r="D39" s="10" t="s">
        <v>7</v>
      </c>
      <c r="E39" s="10" t="s">
        <v>84</v>
      </c>
      <c r="F39" s="12">
        <v>80.845833333333303</v>
      </c>
      <c r="G39" s="10"/>
      <c r="H39" s="12">
        <f>F39+G39</f>
        <v>80.845833333333303</v>
      </c>
    </row>
    <row r="40" spans="1:8" ht="14.25" x14ac:dyDescent="0.15">
      <c r="A40" s="10">
        <v>39</v>
      </c>
      <c r="B40" s="10">
        <v>2019117203</v>
      </c>
      <c r="C40" s="10" t="s">
        <v>119</v>
      </c>
      <c r="D40" s="10" t="s">
        <v>7</v>
      </c>
      <c r="E40" s="10" t="s">
        <v>84</v>
      </c>
      <c r="F40" s="12">
        <v>80.720212765957399</v>
      </c>
      <c r="G40" s="10"/>
      <c r="H40" s="12">
        <f>F40+G40</f>
        <v>80.720212765957399</v>
      </c>
    </row>
    <row r="41" spans="1:8" ht="14.25" x14ac:dyDescent="0.15">
      <c r="A41" s="10">
        <v>40</v>
      </c>
      <c r="B41" s="10">
        <v>2019117553</v>
      </c>
      <c r="C41" s="10" t="s">
        <v>124</v>
      </c>
      <c r="D41" s="10" t="s">
        <v>7</v>
      </c>
      <c r="E41" s="10" t="s">
        <v>95</v>
      </c>
      <c r="F41" s="12">
        <v>79.964583333333294</v>
      </c>
      <c r="G41" s="10">
        <v>0.6</v>
      </c>
      <c r="H41" s="12">
        <f>F41+G41</f>
        <v>80.564583333333289</v>
      </c>
    </row>
    <row r="42" spans="1:8" ht="14.25" x14ac:dyDescent="0.15">
      <c r="A42" s="10">
        <v>41</v>
      </c>
      <c r="B42" s="10">
        <v>2019117472</v>
      </c>
      <c r="C42" s="10" t="s">
        <v>125</v>
      </c>
      <c r="D42" s="10" t="s">
        <v>7</v>
      </c>
      <c r="E42" s="10" t="s">
        <v>90</v>
      </c>
      <c r="F42" s="12">
        <v>79.946739130434807</v>
      </c>
      <c r="G42" s="10">
        <v>0.6</v>
      </c>
      <c r="H42" s="12">
        <f>F42+G42</f>
        <v>80.546739130434801</v>
      </c>
    </row>
    <row r="43" spans="1:8" ht="14.25" x14ac:dyDescent="0.15">
      <c r="A43" s="10">
        <v>42</v>
      </c>
      <c r="B43" s="10">
        <v>2019117432</v>
      </c>
      <c r="C43" s="10" t="s">
        <v>122</v>
      </c>
      <c r="D43" s="10" t="s">
        <v>7</v>
      </c>
      <c r="E43" s="10" t="s">
        <v>82</v>
      </c>
      <c r="F43" s="12">
        <v>80.095098039215699</v>
      </c>
      <c r="G43" s="10"/>
      <c r="H43" s="12">
        <f>F43+G43</f>
        <v>80.095098039215699</v>
      </c>
    </row>
    <row r="44" spans="1:8" ht="14.25" x14ac:dyDescent="0.15">
      <c r="A44" s="10">
        <v>43</v>
      </c>
      <c r="B44" s="10">
        <v>2019117510</v>
      </c>
      <c r="C44" s="10" t="s">
        <v>123</v>
      </c>
      <c r="D44" s="10" t="s">
        <v>7</v>
      </c>
      <c r="E44" s="10" t="s">
        <v>84</v>
      </c>
      <c r="F44" s="12">
        <v>79.9791666666667</v>
      </c>
      <c r="G44" s="10"/>
      <c r="H44" s="12">
        <f>F44+G44</f>
        <v>79.9791666666667</v>
      </c>
    </row>
    <row r="45" spans="1:8" ht="14.25" x14ac:dyDescent="0.15">
      <c r="A45" s="10">
        <v>44</v>
      </c>
      <c r="B45" s="10">
        <v>2019117535</v>
      </c>
      <c r="C45" s="10" t="s">
        <v>126</v>
      </c>
      <c r="D45" s="10" t="s">
        <v>28</v>
      </c>
      <c r="E45" s="10" t="s">
        <v>82</v>
      </c>
      <c r="F45" s="12">
        <v>79.930208333333297</v>
      </c>
      <c r="G45" s="10"/>
      <c r="H45" s="12">
        <f>F45+G45</f>
        <v>79.930208333333297</v>
      </c>
    </row>
    <row r="46" spans="1:8" ht="14.25" x14ac:dyDescent="0.15">
      <c r="A46" s="10">
        <v>45</v>
      </c>
      <c r="B46" s="10">
        <v>2019117575</v>
      </c>
      <c r="C46" s="10" t="s">
        <v>127</v>
      </c>
      <c r="D46" s="10" t="s">
        <v>7</v>
      </c>
      <c r="E46" s="10" t="s">
        <v>95</v>
      </c>
      <c r="F46" s="12">
        <v>79.851041666666703</v>
      </c>
      <c r="G46" s="10"/>
      <c r="H46" s="12">
        <f>F46+G46</f>
        <v>79.851041666666703</v>
      </c>
    </row>
    <row r="47" spans="1:8" ht="14.25" x14ac:dyDescent="0.15">
      <c r="A47" s="10">
        <v>46</v>
      </c>
      <c r="B47" s="10">
        <v>2019117480</v>
      </c>
      <c r="C47" s="10" t="s">
        <v>130</v>
      </c>
      <c r="D47" s="10" t="s">
        <v>7</v>
      </c>
      <c r="E47" s="10" t="s">
        <v>90</v>
      </c>
      <c r="F47" s="12">
        <v>79.180208333333297</v>
      </c>
      <c r="G47" s="10"/>
      <c r="H47" s="12">
        <f>F47+G47</f>
        <v>79.180208333333297</v>
      </c>
    </row>
    <row r="48" spans="1:8" ht="14.25" x14ac:dyDescent="0.15">
      <c r="A48" s="10">
        <v>47</v>
      </c>
      <c r="B48" s="10">
        <v>2019117089</v>
      </c>
      <c r="C48" s="10" t="s">
        <v>131</v>
      </c>
      <c r="D48" s="10" t="s">
        <v>7</v>
      </c>
      <c r="E48" s="10" t="s">
        <v>90</v>
      </c>
      <c r="F48" s="12">
        <v>79.160638297872296</v>
      </c>
      <c r="G48" s="10"/>
      <c r="H48" s="12">
        <f>F48+G48</f>
        <v>79.160638297872296</v>
      </c>
    </row>
    <row r="49" spans="1:8" ht="14.25" x14ac:dyDescent="0.15">
      <c r="A49" s="10">
        <v>48</v>
      </c>
      <c r="B49" s="10">
        <v>2019117567</v>
      </c>
      <c r="C49" s="10" t="s">
        <v>132</v>
      </c>
      <c r="D49" s="10" t="s">
        <v>28</v>
      </c>
      <c r="E49" s="10" t="s">
        <v>95</v>
      </c>
      <c r="F49" s="12">
        <v>79.051086956521701</v>
      </c>
      <c r="G49" s="10"/>
      <c r="H49" s="12">
        <f>F49+G49</f>
        <v>79.051086956521701</v>
      </c>
    </row>
    <row r="50" spans="1:8" ht="14.25" x14ac:dyDescent="0.15">
      <c r="A50" s="10">
        <v>49</v>
      </c>
      <c r="B50" s="10">
        <v>2019117502</v>
      </c>
      <c r="C50" s="10" t="s">
        <v>133</v>
      </c>
      <c r="D50" s="10" t="s">
        <v>7</v>
      </c>
      <c r="E50" s="10" t="s">
        <v>84</v>
      </c>
      <c r="F50" s="12">
        <v>78.9445652173913</v>
      </c>
      <c r="G50" s="10"/>
      <c r="H50" s="12">
        <f>F50+G50</f>
        <v>78.9445652173913</v>
      </c>
    </row>
    <row r="51" spans="1:8" ht="14.25" x14ac:dyDescent="0.15">
      <c r="A51" s="10">
        <v>50</v>
      </c>
      <c r="B51" s="10">
        <v>2019117227</v>
      </c>
      <c r="C51" s="10" t="s">
        <v>134</v>
      </c>
      <c r="D51" s="10" t="s">
        <v>7</v>
      </c>
      <c r="E51" s="10" t="s">
        <v>95</v>
      </c>
      <c r="F51" s="12">
        <v>78.917346938775495</v>
      </c>
      <c r="G51" s="10"/>
      <c r="H51" s="12">
        <f>F51+G51</f>
        <v>78.917346938775495</v>
      </c>
    </row>
    <row r="52" spans="1:8" ht="14.25" x14ac:dyDescent="0.15">
      <c r="A52" s="10">
        <v>51</v>
      </c>
      <c r="B52" s="10">
        <v>2019117580</v>
      </c>
      <c r="C52" s="10" t="s">
        <v>152</v>
      </c>
      <c r="D52" s="10" t="s">
        <v>7</v>
      </c>
      <c r="E52" s="10" t="s">
        <v>95</v>
      </c>
      <c r="F52" s="12">
        <v>78.744</v>
      </c>
      <c r="G52" s="10"/>
      <c r="H52" s="12">
        <f>F52+G52</f>
        <v>78.744</v>
      </c>
    </row>
    <row r="53" spans="1:8" ht="14.25" x14ac:dyDescent="0.15">
      <c r="A53" s="10">
        <v>52</v>
      </c>
      <c r="B53" s="10">
        <v>2019117545</v>
      </c>
      <c r="C53" s="10" t="s">
        <v>135</v>
      </c>
      <c r="D53" s="10" t="s">
        <v>7</v>
      </c>
      <c r="E53" s="10" t="s">
        <v>82</v>
      </c>
      <c r="F53" s="12">
        <v>78.738043478260906</v>
      </c>
      <c r="G53" s="10"/>
      <c r="H53" s="12">
        <f>F53+G53</f>
        <v>78.738043478260906</v>
      </c>
    </row>
    <row r="54" spans="1:8" ht="14.25" x14ac:dyDescent="0.15">
      <c r="A54" s="10">
        <v>53</v>
      </c>
      <c r="B54" s="10">
        <v>2019117559</v>
      </c>
      <c r="C54" s="10" t="s">
        <v>136</v>
      </c>
      <c r="D54" s="10" t="s">
        <v>7</v>
      </c>
      <c r="E54" s="10" t="s">
        <v>95</v>
      </c>
      <c r="F54" s="12">
        <v>78.485869565217399</v>
      </c>
      <c r="G54" s="10"/>
      <c r="H54" s="12">
        <f>F54+G54</f>
        <v>78.485869565217399</v>
      </c>
    </row>
    <row r="55" spans="1:8" ht="14.25" x14ac:dyDescent="0.15">
      <c r="A55" s="10">
        <v>54</v>
      </c>
      <c r="B55" s="10">
        <v>2019117476</v>
      </c>
      <c r="C55" s="10" t="s">
        <v>137</v>
      </c>
      <c r="D55" s="10" t="s">
        <v>7</v>
      </c>
      <c r="E55" s="10" t="s">
        <v>90</v>
      </c>
      <c r="F55" s="12">
        <v>78.421875</v>
      </c>
      <c r="G55" s="10"/>
      <c r="H55" s="12">
        <f>F55+G55</f>
        <v>78.421875</v>
      </c>
    </row>
    <row r="56" spans="1:8" ht="14.25" x14ac:dyDescent="0.15">
      <c r="A56" s="10">
        <v>55</v>
      </c>
      <c r="B56" s="10">
        <v>2019117467</v>
      </c>
      <c r="C56" s="10" t="s">
        <v>138</v>
      </c>
      <c r="D56" s="10" t="s">
        <v>7</v>
      </c>
      <c r="E56" s="10" t="s">
        <v>90</v>
      </c>
      <c r="F56" s="12">
        <v>78.2916666666667</v>
      </c>
      <c r="G56" s="10"/>
      <c r="H56" s="12">
        <f>F56+G56</f>
        <v>78.2916666666667</v>
      </c>
    </row>
    <row r="57" spans="1:8" ht="14.25" x14ac:dyDescent="0.15">
      <c r="A57" s="10">
        <v>56</v>
      </c>
      <c r="B57" s="10">
        <v>2019117513</v>
      </c>
      <c r="C57" s="10" t="s">
        <v>139</v>
      </c>
      <c r="D57" s="10" t="s">
        <v>7</v>
      </c>
      <c r="E57" s="10" t="s">
        <v>84</v>
      </c>
      <c r="F57" s="12">
        <v>78.073958333333294</v>
      </c>
      <c r="G57" s="10"/>
      <c r="H57" s="12">
        <f>F57+G57</f>
        <v>78.073958333333294</v>
      </c>
    </row>
    <row r="58" spans="1:8" ht="14.25" x14ac:dyDescent="0.15">
      <c r="A58" s="10">
        <v>57</v>
      </c>
      <c r="B58" s="10">
        <v>2019117460</v>
      </c>
      <c r="C58" s="10" t="s">
        <v>140</v>
      </c>
      <c r="D58" s="10" t="s">
        <v>7</v>
      </c>
      <c r="E58" s="10" t="s">
        <v>90</v>
      </c>
      <c r="F58" s="12">
        <v>77.909374999999997</v>
      </c>
      <c r="G58" s="10"/>
      <c r="H58" s="12">
        <f>F58+G58</f>
        <v>77.909374999999997</v>
      </c>
    </row>
    <row r="59" spans="1:8" ht="14.25" x14ac:dyDescent="0.15">
      <c r="A59" s="10">
        <v>58</v>
      </c>
      <c r="B59" s="10">
        <v>2019117478</v>
      </c>
      <c r="C59" s="10" t="s">
        <v>141</v>
      </c>
      <c r="D59" s="10" t="s">
        <v>7</v>
      </c>
      <c r="E59" s="10" t="s">
        <v>90</v>
      </c>
      <c r="F59" s="12">
        <v>77.642708333333303</v>
      </c>
      <c r="G59" s="10"/>
      <c r="H59" s="12">
        <f>F59+G59</f>
        <v>77.642708333333303</v>
      </c>
    </row>
    <row r="60" spans="1:8" ht="14.25" x14ac:dyDescent="0.15">
      <c r="A60" s="10">
        <v>59</v>
      </c>
      <c r="B60" s="10">
        <v>2019117555</v>
      </c>
      <c r="C60" s="10" t="s">
        <v>142</v>
      </c>
      <c r="D60" s="10" t="s">
        <v>7</v>
      </c>
      <c r="E60" s="10" t="s">
        <v>95</v>
      </c>
      <c r="F60" s="12">
        <v>77.539583333333297</v>
      </c>
      <c r="G60" s="10"/>
      <c r="H60" s="12">
        <f>F60+G60</f>
        <v>77.539583333333297</v>
      </c>
    </row>
    <row r="61" spans="1:8" ht="14.25" x14ac:dyDescent="0.15">
      <c r="A61" s="10">
        <v>60</v>
      </c>
      <c r="B61" s="10">
        <v>2019117483</v>
      </c>
      <c r="C61" s="10" t="s">
        <v>143</v>
      </c>
      <c r="D61" s="10" t="s">
        <v>7</v>
      </c>
      <c r="E61" s="10" t="s">
        <v>90</v>
      </c>
      <c r="F61" s="12">
        <v>77.517708333333303</v>
      </c>
      <c r="G61" s="10"/>
      <c r="H61" s="12">
        <f>F61+G61</f>
        <v>77.517708333333303</v>
      </c>
    </row>
    <row r="62" spans="1:8" ht="14.25" x14ac:dyDescent="0.15">
      <c r="A62" s="10">
        <v>61</v>
      </c>
      <c r="B62" s="10">
        <v>2019117569</v>
      </c>
      <c r="C62" s="10" t="s">
        <v>159</v>
      </c>
      <c r="D62" s="10" t="s">
        <v>7</v>
      </c>
      <c r="E62" s="10" t="s">
        <v>95</v>
      </c>
      <c r="F62" s="12">
        <v>77.040999999999997</v>
      </c>
      <c r="G62" s="10"/>
      <c r="H62" s="12">
        <f>F62+G62</f>
        <v>77.040999999999997</v>
      </c>
    </row>
    <row r="63" spans="1:8" ht="14.25" x14ac:dyDescent="0.15">
      <c r="A63" s="10">
        <v>62</v>
      </c>
      <c r="B63" s="10">
        <v>2019117541</v>
      </c>
      <c r="C63" s="10" t="s">
        <v>144</v>
      </c>
      <c r="D63" s="10" t="s">
        <v>7</v>
      </c>
      <c r="E63" s="10" t="s">
        <v>82</v>
      </c>
      <c r="F63" s="12">
        <v>76.715306122448993</v>
      </c>
      <c r="G63" s="10"/>
      <c r="H63" s="12">
        <f>F63+G63</f>
        <v>76.715306122448993</v>
      </c>
    </row>
    <row r="64" spans="1:8" ht="14.25" x14ac:dyDescent="0.15">
      <c r="A64" s="10">
        <v>63</v>
      </c>
      <c r="B64" s="10">
        <v>2019117558</v>
      </c>
      <c r="C64" s="10" t="s">
        <v>145</v>
      </c>
      <c r="D64" s="10" t="s">
        <v>7</v>
      </c>
      <c r="E64" s="10" t="s">
        <v>95</v>
      </c>
      <c r="F64" s="12">
        <v>76.548958333333303</v>
      </c>
      <c r="G64" s="10"/>
      <c r="H64" s="12">
        <f>F64+G64</f>
        <v>76.548958333333303</v>
      </c>
    </row>
    <row r="65" spans="1:8" ht="14.25" x14ac:dyDescent="0.15">
      <c r="A65" s="10">
        <v>64</v>
      </c>
      <c r="B65" s="10">
        <v>2019117516</v>
      </c>
      <c r="C65" s="10" t="s">
        <v>146</v>
      </c>
      <c r="D65" s="10" t="s">
        <v>28</v>
      </c>
      <c r="E65" s="10" t="s">
        <v>84</v>
      </c>
      <c r="F65" s="12">
        <v>76.376086956521704</v>
      </c>
      <c r="G65" s="10"/>
      <c r="H65" s="12">
        <f>F65+G65</f>
        <v>76.376086956521704</v>
      </c>
    </row>
    <row r="66" spans="1:8" ht="14.25" x14ac:dyDescent="0.15">
      <c r="A66" s="10">
        <v>65</v>
      </c>
      <c r="B66" s="10">
        <v>2019117523</v>
      </c>
      <c r="C66" s="10" t="s">
        <v>147</v>
      </c>
      <c r="D66" s="10" t="s">
        <v>7</v>
      </c>
      <c r="E66" s="10" t="s">
        <v>82</v>
      </c>
      <c r="F66" s="12">
        <v>76.355434782608697</v>
      </c>
      <c r="G66" s="10"/>
      <c r="H66" s="12">
        <f>F66+G66</f>
        <v>76.355434782608697</v>
      </c>
    </row>
    <row r="67" spans="1:8" ht="14.25" x14ac:dyDescent="0.15">
      <c r="A67" s="10">
        <v>66</v>
      </c>
      <c r="B67" s="10">
        <v>2019117542</v>
      </c>
      <c r="C67" s="10" t="s">
        <v>148</v>
      </c>
      <c r="D67" s="10" t="s">
        <v>7</v>
      </c>
      <c r="E67" s="10" t="s">
        <v>82</v>
      </c>
      <c r="F67" s="12">
        <v>76.203921568627507</v>
      </c>
      <c r="G67" s="10"/>
      <c r="H67" s="12">
        <f>F67+G67</f>
        <v>76.203921568627507</v>
      </c>
    </row>
    <row r="68" spans="1:8" ht="14.25" x14ac:dyDescent="0.15">
      <c r="A68" s="10">
        <v>67</v>
      </c>
      <c r="B68" s="10">
        <v>2019117470</v>
      </c>
      <c r="C68" s="10" t="s">
        <v>149</v>
      </c>
      <c r="D68" s="10" t="s">
        <v>7</v>
      </c>
      <c r="E68" s="10" t="s">
        <v>90</v>
      </c>
      <c r="F68" s="12">
        <v>76.132291666666703</v>
      </c>
      <c r="G68" s="10"/>
      <c r="H68" s="12">
        <f>F68+G68</f>
        <v>76.132291666666703</v>
      </c>
    </row>
    <row r="69" spans="1:8" ht="14.25" x14ac:dyDescent="0.15">
      <c r="A69" s="10">
        <v>68</v>
      </c>
      <c r="B69" s="10">
        <v>2019117498</v>
      </c>
      <c r="C69" s="10" t="s">
        <v>150</v>
      </c>
      <c r="D69" s="10" t="s">
        <v>7</v>
      </c>
      <c r="E69" s="10" t="s">
        <v>84</v>
      </c>
      <c r="F69" s="12">
        <v>76.091666666666697</v>
      </c>
      <c r="G69" s="10"/>
      <c r="H69" s="12">
        <f>F69+G69</f>
        <v>76.091666666666697</v>
      </c>
    </row>
    <row r="70" spans="1:8" ht="14.25" x14ac:dyDescent="0.15">
      <c r="A70" s="10">
        <v>69</v>
      </c>
      <c r="B70" s="10">
        <v>2019117514</v>
      </c>
      <c r="C70" s="10" t="s">
        <v>151</v>
      </c>
      <c r="D70" s="10" t="s">
        <v>7</v>
      </c>
      <c r="E70" s="10" t="s">
        <v>84</v>
      </c>
      <c r="F70" s="12">
        <v>76.066363636363604</v>
      </c>
      <c r="G70" s="10"/>
      <c r="H70" s="12">
        <f>F70+G70</f>
        <v>76.066363636363604</v>
      </c>
    </row>
    <row r="71" spans="1:8" ht="14.25" x14ac:dyDescent="0.15">
      <c r="A71" s="10">
        <v>70</v>
      </c>
      <c r="B71" s="10">
        <v>2019117538</v>
      </c>
      <c r="C71" s="10" t="s">
        <v>153</v>
      </c>
      <c r="D71" s="10" t="s">
        <v>7</v>
      </c>
      <c r="E71" s="10" t="s">
        <v>82</v>
      </c>
      <c r="F71" s="12">
        <v>75.71875</v>
      </c>
      <c r="G71" s="10"/>
      <c r="H71" s="12">
        <f>F71+G71</f>
        <v>75.71875</v>
      </c>
    </row>
    <row r="72" spans="1:8" ht="14.25" x14ac:dyDescent="0.15">
      <c r="A72" s="10">
        <v>71</v>
      </c>
      <c r="B72" s="10">
        <v>2019117524</v>
      </c>
      <c r="C72" s="10" t="s">
        <v>154</v>
      </c>
      <c r="D72" s="10" t="s">
        <v>28</v>
      </c>
      <c r="E72" s="10" t="s">
        <v>82</v>
      </c>
      <c r="F72" s="12">
        <v>75.623958333333306</v>
      </c>
      <c r="G72" s="10"/>
      <c r="H72" s="12">
        <f>F72+G72</f>
        <v>75.623958333333306</v>
      </c>
    </row>
    <row r="73" spans="1:8" ht="14.25" x14ac:dyDescent="0.15">
      <c r="A73" s="10">
        <v>72</v>
      </c>
      <c r="B73" s="10">
        <v>2019117489</v>
      </c>
      <c r="C73" s="10" t="s">
        <v>155</v>
      </c>
      <c r="D73" s="10" t="s">
        <v>7</v>
      </c>
      <c r="E73" s="10" t="s">
        <v>90</v>
      </c>
      <c r="F73" s="12">
        <v>75.4375</v>
      </c>
      <c r="G73" s="10"/>
      <c r="H73" s="12">
        <f>F73+G73</f>
        <v>75.4375</v>
      </c>
    </row>
    <row r="74" spans="1:8" ht="14.25" x14ac:dyDescent="0.15">
      <c r="A74" s="10">
        <v>73</v>
      </c>
      <c r="B74" s="10">
        <v>2019117495</v>
      </c>
      <c r="C74" s="10" t="s">
        <v>156</v>
      </c>
      <c r="D74" s="10" t="s">
        <v>28</v>
      </c>
      <c r="E74" s="10" t="s">
        <v>84</v>
      </c>
      <c r="F74" s="12">
        <v>75.370652173913001</v>
      </c>
      <c r="G74" s="10"/>
      <c r="H74" s="12">
        <f>F74+G74</f>
        <v>75.370652173913001</v>
      </c>
    </row>
    <row r="75" spans="1:8" ht="14.25" x14ac:dyDescent="0.15">
      <c r="A75" s="10">
        <v>74</v>
      </c>
      <c r="B75" s="10">
        <v>2019117520</v>
      </c>
      <c r="C75" s="10" t="s">
        <v>157</v>
      </c>
      <c r="D75" s="10" t="s">
        <v>7</v>
      </c>
      <c r="E75" s="10" t="s">
        <v>84</v>
      </c>
      <c r="F75" s="12">
        <v>74.9114583333333</v>
      </c>
      <c r="G75" s="10"/>
      <c r="H75" s="12">
        <f>F75+G75</f>
        <v>74.9114583333333</v>
      </c>
    </row>
    <row r="76" spans="1:8" ht="14.25" x14ac:dyDescent="0.15">
      <c r="A76" s="10">
        <v>75</v>
      </c>
      <c r="B76" s="10">
        <v>2019117554</v>
      </c>
      <c r="C76" s="10" t="s">
        <v>158</v>
      </c>
      <c r="D76" s="10" t="s">
        <v>28</v>
      </c>
      <c r="E76" s="10" t="s">
        <v>95</v>
      </c>
      <c r="F76" s="12">
        <v>74.815217391304301</v>
      </c>
      <c r="G76" s="10"/>
      <c r="H76" s="12">
        <f>F76+G76</f>
        <v>74.815217391304301</v>
      </c>
    </row>
  </sheetData>
  <sortState xmlns:xlrd2="http://schemas.microsoft.com/office/spreadsheetml/2017/richdata2" ref="A2:H76">
    <sortCondition descending="1" ref="H2:H76"/>
  </sortState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S81"/>
  <sheetViews>
    <sheetView tabSelected="1" workbookViewId="0">
      <pane ySplit="1" topLeftCell="A2" activePane="bottomLeft" state="frozen"/>
      <selection pane="bottomLeft" activeCell="I11" sqref="I11"/>
    </sheetView>
  </sheetViews>
  <sheetFormatPr defaultColWidth="8.875" defaultRowHeight="13.5" x14ac:dyDescent="0.15"/>
  <cols>
    <col min="1" max="1" width="5.625" style="2" customWidth="1"/>
    <col min="2" max="2" width="13.75" style="2" customWidth="1"/>
    <col min="3" max="3" width="21.625" style="2" customWidth="1"/>
    <col min="4" max="4" width="5.625" style="2" customWidth="1"/>
    <col min="5" max="5" width="25.25" style="2" customWidth="1"/>
    <col min="6" max="6" width="12.625" style="30" customWidth="1"/>
    <col min="7" max="7" width="8.875" style="2" customWidth="1"/>
    <col min="8" max="8" width="8.875" style="30" customWidth="1"/>
    <col min="9" max="16270" width="8.875" style="2" customWidth="1"/>
    <col min="16271" max="16384" width="8.875" style="2"/>
  </cols>
  <sheetData>
    <row r="1" spans="1:123" s="1" customFormat="1" ht="68.65000000000000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1" t="s">
        <v>437</v>
      </c>
      <c r="G1" s="1" t="s">
        <v>435</v>
      </c>
      <c r="H1" s="21" t="s">
        <v>438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</row>
    <row r="2" spans="1:123" ht="21.4" customHeight="1" x14ac:dyDescent="0.15">
      <c r="A2" s="3">
        <v>1</v>
      </c>
      <c r="B2" s="3">
        <v>2019110767</v>
      </c>
      <c r="C2" s="3" t="s">
        <v>343</v>
      </c>
      <c r="D2" s="3" t="s">
        <v>7</v>
      </c>
      <c r="E2" s="3" t="s">
        <v>344</v>
      </c>
      <c r="F2" s="29">
        <v>92.566464646464652</v>
      </c>
      <c r="G2" s="3">
        <v>2</v>
      </c>
      <c r="H2" s="29">
        <f t="shared" ref="H2:H33" si="0">SUM(F2:G2)</f>
        <v>94.566464646464652</v>
      </c>
    </row>
    <row r="3" spans="1:123" ht="21.4" customHeight="1" x14ac:dyDescent="0.15">
      <c r="A3" s="3">
        <v>2</v>
      </c>
      <c r="B3" s="3">
        <v>2019112133</v>
      </c>
      <c r="C3" s="3" t="s">
        <v>377</v>
      </c>
      <c r="D3" s="3" t="s">
        <v>7</v>
      </c>
      <c r="E3" s="3" t="s">
        <v>378</v>
      </c>
      <c r="F3" s="29">
        <v>92.434059405940602</v>
      </c>
      <c r="G3" s="3">
        <v>1.44</v>
      </c>
      <c r="H3" s="29">
        <f t="shared" si="0"/>
        <v>93.874059405940599</v>
      </c>
    </row>
    <row r="4" spans="1:123" ht="21.4" customHeight="1" x14ac:dyDescent="0.15">
      <c r="A4" s="3">
        <v>3</v>
      </c>
      <c r="B4" s="3">
        <v>2019112102</v>
      </c>
      <c r="C4" s="3" t="s">
        <v>379</v>
      </c>
      <c r="D4" s="3" t="s">
        <v>7</v>
      </c>
      <c r="E4" s="3" t="s">
        <v>378</v>
      </c>
      <c r="F4" s="29">
        <v>92.324536082474225</v>
      </c>
      <c r="G4" s="3">
        <v>1.45</v>
      </c>
      <c r="H4" s="29">
        <f t="shared" si="0"/>
        <v>93.774536082474228</v>
      </c>
    </row>
    <row r="5" spans="1:123" ht="21.4" customHeight="1" x14ac:dyDescent="0.15">
      <c r="A5" s="3">
        <v>4</v>
      </c>
      <c r="B5" s="3">
        <v>2019111887</v>
      </c>
      <c r="C5" s="3" t="s">
        <v>409</v>
      </c>
      <c r="D5" s="3" t="s">
        <v>7</v>
      </c>
      <c r="E5" s="3" t="s">
        <v>410</v>
      </c>
      <c r="F5" s="29">
        <v>90.126078431372505</v>
      </c>
      <c r="G5" s="3">
        <v>2.7</v>
      </c>
      <c r="H5" s="29">
        <f t="shared" si="0"/>
        <v>92.826078431372508</v>
      </c>
    </row>
    <row r="6" spans="1:123" ht="21.4" customHeight="1" x14ac:dyDescent="0.15">
      <c r="A6" s="3">
        <v>5</v>
      </c>
      <c r="B6" s="3">
        <v>2019112084</v>
      </c>
      <c r="C6" s="3" t="s">
        <v>345</v>
      </c>
      <c r="D6" s="3" t="s">
        <v>28</v>
      </c>
      <c r="E6" s="3" t="s">
        <v>344</v>
      </c>
      <c r="F6" s="29">
        <v>90.889690721649472</v>
      </c>
      <c r="G6" s="3">
        <v>1.78</v>
      </c>
      <c r="H6" s="29">
        <f t="shared" si="0"/>
        <v>92.669690721649474</v>
      </c>
    </row>
    <row r="7" spans="1:123" ht="21.4" customHeight="1" x14ac:dyDescent="0.15">
      <c r="A7" s="3">
        <v>6</v>
      </c>
      <c r="B7" s="3">
        <v>2019112076</v>
      </c>
      <c r="C7" s="3" t="s">
        <v>380</v>
      </c>
      <c r="D7" s="3" t="s">
        <v>28</v>
      </c>
      <c r="E7" s="3" t="s">
        <v>378</v>
      </c>
      <c r="F7" s="29">
        <v>92.051340206185557</v>
      </c>
      <c r="G7" s="3">
        <v>0.5</v>
      </c>
      <c r="H7" s="29">
        <f t="shared" si="0"/>
        <v>92.551340206185557</v>
      </c>
    </row>
    <row r="8" spans="1:123" ht="21.4" customHeight="1" x14ac:dyDescent="0.15">
      <c r="A8" s="3">
        <v>7</v>
      </c>
      <c r="B8" s="3">
        <v>2019112132</v>
      </c>
      <c r="C8" s="3" t="s">
        <v>346</v>
      </c>
      <c r="D8" s="3" t="s">
        <v>28</v>
      </c>
      <c r="E8" s="3" t="s">
        <v>344</v>
      </c>
      <c r="F8" s="29">
        <v>89.879175257731958</v>
      </c>
      <c r="G8" s="3">
        <v>1.45</v>
      </c>
      <c r="H8" s="29">
        <f t="shared" si="0"/>
        <v>91.329175257731961</v>
      </c>
    </row>
    <row r="9" spans="1:123" ht="21.4" customHeight="1" x14ac:dyDescent="0.15">
      <c r="A9" s="3">
        <v>8</v>
      </c>
      <c r="B9" s="3">
        <v>2019112036</v>
      </c>
      <c r="C9" s="3" t="s">
        <v>382</v>
      </c>
      <c r="D9" s="3" t="s">
        <v>7</v>
      </c>
      <c r="E9" s="3" t="s">
        <v>378</v>
      </c>
      <c r="F9" s="29">
        <v>88.489702970297017</v>
      </c>
      <c r="G9" s="3">
        <v>2.8</v>
      </c>
      <c r="H9" s="29">
        <f t="shared" si="0"/>
        <v>91.289702970297014</v>
      </c>
    </row>
    <row r="10" spans="1:123" ht="21.4" customHeight="1" x14ac:dyDescent="0.15">
      <c r="A10" s="3">
        <v>9</v>
      </c>
      <c r="B10" s="3">
        <v>2019114451</v>
      </c>
      <c r="C10" s="3" t="s">
        <v>381</v>
      </c>
      <c r="D10" s="3" t="s">
        <v>7</v>
      </c>
      <c r="E10" s="3" t="s">
        <v>378</v>
      </c>
      <c r="F10" s="29">
        <v>88.614736842105259</v>
      </c>
      <c r="G10" s="3">
        <v>2</v>
      </c>
      <c r="H10" s="29">
        <f t="shared" si="0"/>
        <v>90.614736842105259</v>
      </c>
    </row>
    <row r="11" spans="1:123" ht="21.4" customHeight="1" x14ac:dyDescent="0.15">
      <c r="A11" s="3">
        <v>10</v>
      </c>
      <c r="B11" s="3">
        <v>2019112041</v>
      </c>
      <c r="C11" s="3" t="s">
        <v>385</v>
      </c>
      <c r="D11" s="3" t="s">
        <v>28</v>
      </c>
      <c r="E11" s="3" t="s">
        <v>378</v>
      </c>
      <c r="F11" s="29">
        <v>87.562268041237118</v>
      </c>
      <c r="G11" s="3">
        <v>3</v>
      </c>
      <c r="H11" s="29">
        <f t="shared" si="0"/>
        <v>90.562268041237118</v>
      </c>
    </row>
    <row r="12" spans="1:123" ht="21.4" customHeight="1" x14ac:dyDescent="0.15">
      <c r="A12" s="3">
        <v>11</v>
      </c>
      <c r="B12" s="3">
        <v>2019112053</v>
      </c>
      <c r="C12" s="3" t="s">
        <v>383</v>
      </c>
      <c r="D12" s="3" t="s">
        <v>28</v>
      </c>
      <c r="E12" s="3" t="s">
        <v>378</v>
      </c>
      <c r="F12" s="29">
        <v>88.406796116504864</v>
      </c>
      <c r="G12" s="3">
        <v>1.73</v>
      </c>
      <c r="H12" s="29">
        <f t="shared" si="0"/>
        <v>90.136796116504868</v>
      </c>
    </row>
    <row r="13" spans="1:123" ht="21.4" customHeight="1" x14ac:dyDescent="0.15">
      <c r="A13" s="3">
        <v>12</v>
      </c>
      <c r="B13" s="3">
        <v>2019113790</v>
      </c>
      <c r="C13" s="3" t="s">
        <v>347</v>
      </c>
      <c r="D13" s="3" t="s">
        <v>7</v>
      </c>
      <c r="E13" s="3" t="s">
        <v>344</v>
      </c>
      <c r="F13" s="29">
        <v>89.872389380530976</v>
      </c>
      <c r="G13" s="3"/>
      <c r="H13" s="29">
        <f t="shared" si="0"/>
        <v>89.872389380530976</v>
      </c>
    </row>
    <row r="14" spans="1:123" ht="21.4" customHeight="1" x14ac:dyDescent="0.15">
      <c r="A14" s="3">
        <v>13</v>
      </c>
      <c r="B14" s="3">
        <v>2019112040</v>
      </c>
      <c r="C14" s="3" t="s">
        <v>349</v>
      </c>
      <c r="D14" s="3" t="s">
        <v>7</v>
      </c>
      <c r="E14" s="3" t="s">
        <v>344</v>
      </c>
      <c r="F14" s="29">
        <v>88.589696969696973</v>
      </c>
      <c r="G14" s="3">
        <v>1</v>
      </c>
      <c r="H14" s="29">
        <f t="shared" si="0"/>
        <v>89.589696969696973</v>
      </c>
    </row>
    <row r="15" spans="1:123" ht="21.4" customHeight="1" x14ac:dyDescent="0.15">
      <c r="A15" s="3">
        <v>14</v>
      </c>
      <c r="B15" s="3">
        <v>2019112126</v>
      </c>
      <c r="C15" s="3" t="s">
        <v>348</v>
      </c>
      <c r="D15" s="3" t="s">
        <v>7</v>
      </c>
      <c r="E15" s="3" t="s">
        <v>344</v>
      </c>
      <c r="F15" s="29">
        <v>88.796435643564365</v>
      </c>
      <c r="G15" s="3"/>
      <c r="H15" s="29">
        <f t="shared" si="0"/>
        <v>88.796435643564365</v>
      </c>
    </row>
    <row r="16" spans="1:123" ht="21.4" customHeight="1" x14ac:dyDescent="0.15">
      <c r="A16" s="3">
        <v>15</v>
      </c>
      <c r="B16" s="3">
        <v>2019112134</v>
      </c>
      <c r="C16" s="3" t="s">
        <v>411</v>
      </c>
      <c r="D16" s="3" t="s">
        <v>7</v>
      </c>
      <c r="E16" s="3" t="s">
        <v>410</v>
      </c>
      <c r="F16" s="29">
        <v>87.292079207920807</v>
      </c>
      <c r="G16" s="3">
        <v>1.4</v>
      </c>
      <c r="H16" s="29">
        <f t="shared" si="0"/>
        <v>88.692079207920813</v>
      </c>
    </row>
    <row r="17" spans="1:8" ht="21.4" customHeight="1" x14ac:dyDescent="0.15">
      <c r="A17" s="3">
        <v>16</v>
      </c>
      <c r="B17" s="3">
        <v>2019112057</v>
      </c>
      <c r="C17" s="3" t="s">
        <v>353</v>
      </c>
      <c r="D17" s="3" t="s">
        <v>28</v>
      </c>
      <c r="E17" s="3" t="s">
        <v>344</v>
      </c>
      <c r="F17" s="29">
        <v>86.684077669902905</v>
      </c>
      <c r="G17" s="3">
        <v>1.88</v>
      </c>
      <c r="H17" s="29">
        <f t="shared" si="0"/>
        <v>88.5640776699029</v>
      </c>
    </row>
    <row r="18" spans="1:8" ht="21.4" customHeight="1" x14ac:dyDescent="0.15">
      <c r="A18" s="3">
        <v>17</v>
      </c>
      <c r="B18" s="3">
        <v>2019115162</v>
      </c>
      <c r="C18" s="3" t="s">
        <v>354</v>
      </c>
      <c r="D18" s="3" t="s">
        <v>7</v>
      </c>
      <c r="E18" s="3" t="s">
        <v>344</v>
      </c>
      <c r="F18" s="29">
        <v>86.645321100917428</v>
      </c>
      <c r="G18" s="3">
        <v>1.6</v>
      </c>
      <c r="H18" s="29">
        <f t="shared" si="0"/>
        <v>88.245321100917423</v>
      </c>
    </row>
    <row r="19" spans="1:8" ht="21.4" customHeight="1" x14ac:dyDescent="0.15">
      <c r="A19" s="3">
        <v>18</v>
      </c>
      <c r="B19" s="3">
        <v>2019112104</v>
      </c>
      <c r="C19" s="3" t="s">
        <v>352</v>
      </c>
      <c r="D19" s="3" t="s">
        <v>7</v>
      </c>
      <c r="E19" s="3" t="s">
        <v>344</v>
      </c>
      <c r="F19" s="29">
        <v>86.969896907216494</v>
      </c>
      <c r="G19" s="3">
        <v>1.2</v>
      </c>
      <c r="H19" s="29">
        <f t="shared" si="0"/>
        <v>88.169896907216497</v>
      </c>
    </row>
    <row r="20" spans="1:8" ht="21.4" customHeight="1" x14ac:dyDescent="0.15">
      <c r="A20" s="3">
        <v>19</v>
      </c>
      <c r="B20" s="3">
        <v>2019112017</v>
      </c>
      <c r="C20" s="3" t="s">
        <v>384</v>
      </c>
      <c r="D20" s="3" t="s">
        <v>7</v>
      </c>
      <c r="E20" s="3" t="s">
        <v>378</v>
      </c>
      <c r="F20" s="29">
        <v>87.765148514851475</v>
      </c>
      <c r="G20" s="3">
        <v>0.4</v>
      </c>
      <c r="H20" s="29">
        <f t="shared" si="0"/>
        <v>88.165148514851481</v>
      </c>
    </row>
    <row r="21" spans="1:8" ht="21.4" customHeight="1" x14ac:dyDescent="0.15">
      <c r="A21" s="3">
        <v>20</v>
      </c>
      <c r="B21" s="3">
        <v>2019112025</v>
      </c>
      <c r="C21" s="3" t="s">
        <v>351</v>
      </c>
      <c r="D21" s="3" t="s">
        <v>7</v>
      </c>
      <c r="E21" s="3" t="s">
        <v>344</v>
      </c>
      <c r="F21" s="29">
        <v>87.377113402061852</v>
      </c>
      <c r="G21" s="3">
        <v>0.59499999999999997</v>
      </c>
      <c r="H21" s="29">
        <f t="shared" si="0"/>
        <v>87.972113402061851</v>
      </c>
    </row>
    <row r="22" spans="1:8" ht="21.4" customHeight="1" x14ac:dyDescent="0.15">
      <c r="A22" s="3">
        <v>21</v>
      </c>
      <c r="B22" s="3">
        <v>2019112019</v>
      </c>
      <c r="C22" s="3" t="s">
        <v>350</v>
      </c>
      <c r="D22" s="3" t="s">
        <v>28</v>
      </c>
      <c r="E22" s="3" t="s">
        <v>344</v>
      </c>
      <c r="F22" s="29">
        <v>87.393465346534668</v>
      </c>
      <c r="G22" s="3">
        <v>0.2</v>
      </c>
      <c r="H22" s="29">
        <f t="shared" si="0"/>
        <v>87.593465346534671</v>
      </c>
    </row>
    <row r="23" spans="1:8" ht="21.4" customHeight="1" x14ac:dyDescent="0.15">
      <c r="A23" s="3">
        <v>22</v>
      </c>
      <c r="B23" s="3">
        <v>2019112075</v>
      </c>
      <c r="C23" s="3" t="s">
        <v>386</v>
      </c>
      <c r="D23" s="3" t="s">
        <v>7</v>
      </c>
      <c r="E23" s="3" t="s">
        <v>378</v>
      </c>
      <c r="F23" s="29">
        <v>86.116701030927828</v>
      </c>
      <c r="G23" s="3">
        <v>1.1000000000000001</v>
      </c>
      <c r="H23" s="29">
        <f t="shared" si="0"/>
        <v>87.216701030927823</v>
      </c>
    </row>
    <row r="24" spans="1:8" ht="21.4" customHeight="1" x14ac:dyDescent="0.15">
      <c r="A24" s="3">
        <v>23</v>
      </c>
      <c r="B24" s="3">
        <v>2019112064</v>
      </c>
      <c r="C24" s="3" t="s">
        <v>355</v>
      </c>
      <c r="D24" s="3" t="s">
        <v>7</v>
      </c>
      <c r="E24" s="3" t="s">
        <v>344</v>
      </c>
      <c r="F24" s="29">
        <v>86.624752475247533</v>
      </c>
      <c r="G24" s="3">
        <v>0.53</v>
      </c>
      <c r="H24" s="29">
        <f t="shared" si="0"/>
        <v>87.154752475247534</v>
      </c>
    </row>
    <row r="25" spans="1:8" ht="21.4" customHeight="1" x14ac:dyDescent="0.15">
      <c r="A25" s="3">
        <v>24</v>
      </c>
      <c r="B25" s="3">
        <v>2019112090</v>
      </c>
      <c r="C25" s="3" t="s">
        <v>356</v>
      </c>
      <c r="D25" s="3" t="s">
        <v>7</v>
      </c>
      <c r="E25" s="3" t="s">
        <v>344</v>
      </c>
      <c r="F25" s="29">
        <v>86.248041237113398</v>
      </c>
      <c r="G25" s="3">
        <v>0.15</v>
      </c>
      <c r="H25" s="29">
        <f t="shared" si="0"/>
        <v>86.398041237113404</v>
      </c>
    </row>
    <row r="26" spans="1:8" ht="21.4" customHeight="1" x14ac:dyDescent="0.15">
      <c r="A26" s="3">
        <v>25</v>
      </c>
      <c r="B26" s="3">
        <v>2019112129</v>
      </c>
      <c r="C26" s="3" t="s">
        <v>412</v>
      </c>
      <c r="D26" s="3" t="s">
        <v>28</v>
      </c>
      <c r="E26" s="3" t="s">
        <v>410</v>
      </c>
      <c r="F26" s="29">
        <v>85.963168316831698</v>
      </c>
      <c r="G26" s="3"/>
      <c r="H26" s="29">
        <f t="shared" si="0"/>
        <v>85.963168316831698</v>
      </c>
    </row>
    <row r="27" spans="1:8" ht="21.4" customHeight="1" x14ac:dyDescent="0.15">
      <c r="A27" s="3">
        <v>26</v>
      </c>
      <c r="B27" s="3">
        <v>2019112052</v>
      </c>
      <c r="C27" s="3" t="s">
        <v>358</v>
      </c>
      <c r="D27" s="3" t="s">
        <v>7</v>
      </c>
      <c r="E27" s="3" t="s">
        <v>344</v>
      </c>
      <c r="F27" s="29">
        <v>84.776237623762384</v>
      </c>
      <c r="G27" s="3">
        <v>1</v>
      </c>
      <c r="H27" s="29">
        <f t="shared" si="0"/>
        <v>85.776237623762384</v>
      </c>
    </row>
    <row r="28" spans="1:8" ht="21.4" customHeight="1" x14ac:dyDescent="0.15">
      <c r="A28" s="3">
        <v>27</v>
      </c>
      <c r="B28" s="3">
        <v>2019112026</v>
      </c>
      <c r="C28" s="3" t="s">
        <v>357</v>
      </c>
      <c r="D28" s="3" t="s">
        <v>7</v>
      </c>
      <c r="E28" s="3" t="s">
        <v>344</v>
      </c>
      <c r="F28" s="29">
        <v>84.911456310679625</v>
      </c>
      <c r="G28" s="3">
        <v>0.755</v>
      </c>
      <c r="H28" s="29">
        <f t="shared" si="0"/>
        <v>85.666456310679621</v>
      </c>
    </row>
    <row r="29" spans="1:8" ht="21.4" customHeight="1" x14ac:dyDescent="0.15">
      <c r="A29" s="3">
        <v>28</v>
      </c>
      <c r="B29" s="3">
        <v>2019112101</v>
      </c>
      <c r="C29" s="3" t="s">
        <v>359</v>
      </c>
      <c r="D29" s="3" t="s">
        <v>28</v>
      </c>
      <c r="E29" s="3" t="s">
        <v>344</v>
      </c>
      <c r="F29" s="29">
        <v>84.149306930693072</v>
      </c>
      <c r="G29" s="3">
        <v>1.5</v>
      </c>
      <c r="H29" s="29">
        <f t="shared" si="0"/>
        <v>85.649306930693072</v>
      </c>
    </row>
    <row r="30" spans="1:8" ht="21.4" customHeight="1" x14ac:dyDescent="0.15">
      <c r="A30" s="3">
        <v>29</v>
      </c>
      <c r="B30" s="3">
        <v>2019112063</v>
      </c>
      <c r="C30" s="3" t="s">
        <v>361</v>
      </c>
      <c r="D30" s="3" t="s">
        <v>7</v>
      </c>
      <c r="E30" s="3" t="s">
        <v>344</v>
      </c>
      <c r="F30" s="29">
        <v>83.969484536082476</v>
      </c>
      <c r="G30" s="3">
        <v>1.6</v>
      </c>
      <c r="H30" s="29">
        <f t="shared" si="0"/>
        <v>85.56948453608247</v>
      </c>
    </row>
    <row r="31" spans="1:8" ht="21.4" customHeight="1" x14ac:dyDescent="0.15">
      <c r="A31" s="3">
        <v>30</v>
      </c>
      <c r="B31" s="3">
        <v>2019112087</v>
      </c>
      <c r="C31" s="3" t="s">
        <v>413</v>
      </c>
      <c r="D31" s="3" t="s">
        <v>7</v>
      </c>
      <c r="E31" s="3" t="s">
        <v>410</v>
      </c>
      <c r="F31" s="29">
        <v>85.327010309278407</v>
      </c>
      <c r="G31" s="3"/>
      <c r="H31" s="29">
        <f t="shared" si="0"/>
        <v>85.327010309278407</v>
      </c>
    </row>
    <row r="32" spans="1:8" ht="21.4" customHeight="1" x14ac:dyDescent="0.15">
      <c r="A32" s="3">
        <v>31</v>
      </c>
      <c r="B32" s="3">
        <v>2019112021</v>
      </c>
      <c r="C32" s="3" t="s">
        <v>387</v>
      </c>
      <c r="D32" s="3" t="s">
        <v>7</v>
      </c>
      <c r="E32" s="3" t="s">
        <v>378</v>
      </c>
      <c r="F32" s="29">
        <v>85.305940594059408</v>
      </c>
      <c r="G32" s="3"/>
      <c r="H32" s="29">
        <f t="shared" si="0"/>
        <v>85.305940594059408</v>
      </c>
    </row>
    <row r="33" spans="1:8" ht="21.4" customHeight="1" x14ac:dyDescent="0.15">
      <c r="A33" s="3">
        <v>32</v>
      </c>
      <c r="B33" s="3">
        <v>2019112031</v>
      </c>
      <c r="C33" s="3" t="s">
        <v>79</v>
      </c>
      <c r="D33" s="3" t="s">
        <v>7</v>
      </c>
      <c r="E33" s="3" t="s">
        <v>344</v>
      </c>
      <c r="F33" s="29">
        <v>84.354059405940603</v>
      </c>
      <c r="G33" s="3">
        <v>0.9</v>
      </c>
      <c r="H33" s="29">
        <f t="shared" si="0"/>
        <v>85.254059405940609</v>
      </c>
    </row>
    <row r="34" spans="1:8" ht="21.4" customHeight="1" x14ac:dyDescent="0.15">
      <c r="A34" s="3">
        <v>33</v>
      </c>
      <c r="B34" s="3">
        <v>2019112060</v>
      </c>
      <c r="C34" s="3" t="s">
        <v>360</v>
      </c>
      <c r="D34" s="3" t="s">
        <v>28</v>
      </c>
      <c r="E34" s="3" t="s">
        <v>344</v>
      </c>
      <c r="F34" s="29">
        <v>83.982772277227724</v>
      </c>
      <c r="G34" s="3">
        <v>0.72399999999999998</v>
      </c>
      <c r="H34" s="29">
        <f t="shared" ref="H34:H65" si="1">SUM(F34:G34)</f>
        <v>84.706772277227728</v>
      </c>
    </row>
    <row r="35" spans="1:8" ht="21.4" customHeight="1" x14ac:dyDescent="0.15">
      <c r="A35" s="3">
        <v>34</v>
      </c>
      <c r="B35" s="3">
        <v>2019112073</v>
      </c>
      <c r="C35" s="3" t="s">
        <v>414</v>
      </c>
      <c r="D35" s="3" t="s">
        <v>7</v>
      </c>
      <c r="E35" s="3" t="s">
        <v>410</v>
      </c>
      <c r="F35" s="29">
        <v>83.768316831683194</v>
      </c>
      <c r="G35" s="3">
        <v>0.78</v>
      </c>
      <c r="H35" s="29">
        <f t="shared" si="1"/>
        <v>84.548316831683195</v>
      </c>
    </row>
    <row r="36" spans="1:8" ht="21.4" customHeight="1" x14ac:dyDescent="0.15">
      <c r="A36" s="3">
        <v>35</v>
      </c>
      <c r="B36" s="3">
        <v>2019113889</v>
      </c>
      <c r="C36" s="3" t="s">
        <v>388</v>
      </c>
      <c r="D36" s="3" t="s">
        <v>7</v>
      </c>
      <c r="E36" s="3" t="s">
        <v>378</v>
      </c>
      <c r="F36" s="29">
        <v>84.482385321100921</v>
      </c>
      <c r="G36" s="3"/>
      <c r="H36" s="29">
        <f t="shared" si="1"/>
        <v>84.482385321100921</v>
      </c>
    </row>
    <row r="37" spans="1:8" ht="21.4" customHeight="1" x14ac:dyDescent="0.15">
      <c r="A37" s="3">
        <v>36</v>
      </c>
      <c r="B37" s="3">
        <v>2019112086</v>
      </c>
      <c r="C37" s="3" t="s">
        <v>390</v>
      </c>
      <c r="D37" s="3" t="s">
        <v>7</v>
      </c>
      <c r="E37" s="3" t="s">
        <v>378</v>
      </c>
      <c r="F37" s="29">
        <v>83.782061855670094</v>
      </c>
      <c r="G37" s="3">
        <v>0.39</v>
      </c>
      <c r="H37" s="29">
        <f t="shared" si="1"/>
        <v>84.172061855670094</v>
      </c>
    </row>
    <row r="38" spans="1:8" ht="21.4" customHeight="1" x14ac:dyDescent="0.15">
      <c r="A38" s="3">
        <v>37</v>
      </c>
      <c r="B38" s="3">
        <v>2019112069</v>
      </c>
      <c r="C38" s="3" t="s">
        <v>400</v>
      </c>
      <c r="D38" s="3" t="s">
        <v>7</v>
      </c>
      <c r="E38" s="3" t="s">
        <v>378</v>
      </c>
      <c r="F38" s="29">
        <v>83.411999999999978</v>
      </c>
      <c r="G38" s="3">
        <v>0.5</v>
      </c>
      <c r="H38" s="29">
        <f t="shared" si="1"/>
        <v>83.911999999999978</v>
      </c>
    </row>
    <row r="39" spans="1:8" ht="21.4" customHeight="1" x14ac:dyDescent="0.15">
      <c r="A39" s="3">
        <v>38</v>
      </c>
      <c r="B39" s="3">
        <v>2019112078</v>
      </c>
      <c r="C39" s="3" t="s">
        <v>389</v>
      </c>
      <c r="D39" s="3" t="s">
        <v>7</v>
      </c>
      <c r="E39" s="3" t="s">
        <v>378</v>
      </c>
      <c r="F39" s="29">
        <v>83.858144329896902</v>
      </c>
      <c r="G39" s="3"/>
      <c r="H39" s="29">
        <f t="shared" si="1"/>
        <v>83.858144329896902</v>
      </c>
    </row>
    <row r="40" spans="1:8" ht="21.4" customHeight="1" x14ac:dyDescent="0.15">
      <c r="A40" s="3">
        <v>39</v>
      </c>
      <c r="B40" s="3">
        <v>2019111398</v>
      </c>
      <c r="C40" s="3" t="s">
        <v>362</v>
      </c>
      <c r="D40" s="3" t="s">
        <v>7</v>
      </c>
      <c r="E40" s="3" t="s">
        <v>344</v>
      </c>
      <c r="F40" s="29">
        <v>83.800761904761899</v>
      </c>
      <c r="G40" s="3"/>
      <c r="H40" s="29">
        <f t="shared" si="1"/>
        <v>83.800761904761899</v>
      </c>
    </row>
    <row r="41" spans="1:8" ht="21.4" customHeight="1" x14ac:dyDescent="0.15">
      <c r="A41" s="3">
        <v>40</v>
      </c>
      <c r="B41" s="3">
        <v>2019112067</v>
      </c>
      <c r="C41" s="3" t="s">
        <v>415</v>
      </c>
      <c r="D41" s="3" t="s">
        <v>7</v>
      </c>
      <c r="E41" s="3" t="s">
        <v>410</v>
      </c>
      <c r="F41" s="29">
        <v>83.425742574257399</v>
      </c>
      <c r="G41" s="3"/>
      <c r="H41" s="29">
        <f t="shared" si="1"/>
        <v>83.425742574257399</v>
      </c>
    </row>
    <row r="42" spans="1:8" ht="21.4" customHeight="1" x14ac:dyDescent="0.15">
      <c r="A42" s="3">
        <v>41</v>
      </c>
      <c r="B42" s="3">
        <v>2019112105</v>
      </c>
      <c r="C42" s="3" t="s">
        <v>416</v>
      </c>
      <c r="D42" s="3" t="s">
        <v>7</v>
      </c>
      <c r="E42" s="3" t="s">
        <v>410</v>
      </c>
      <c r="F42" s="29">
        <v>83.404485981308397</v>
      </c>
      <c r="G42" s="3"/>
      <c r="H42" s="29">
        <f t="shared" si="1"/>
        <v>83.404485981308397</v>
      </c>
    </row>
    <row r="43" spans="1:8" ht="21.4" customHeight="1" x14ac:dyDescent="0.15">
      <c r="A43" s="3">
        <v>42</v>
      </c>
      <c r="B43" s="3">
        <v>2019112103</v>
      </c>
      <c r="C43" s="3" t="s">
        <v>363</v>
      </c>
      <c r="D43" s="3" t="s">
        <v>7</v>
      </c>
      <c r="E43" s="3" t="s">
        <v>344</v>
      </c>
      <c r="F43" s="29">
        <v>83.349278350515462</v>
      </c>
      <c r="G43" s="3"/>
      <c r="H43" s="29">
        <f t="shared" si="1"/>
        <v>83.349278350515462</v>
      </c>
    </row>
    <row r="44" spans="1:8" ht="21.4" customHeight="1" x14ac:dyDescent="0.15">
      <c r="A44" s="3">
        <v>43</v>
      </c>
      <c r="B44" s="3">
        <v>2019112113</v>
      </c>
      <c r="C44" s="3" t="s">
        <v>391</v>
      </c>
      <c r="D44" s="3" t="s">
        <v>7</v>
      </c>
      <c r="E44" s="3" t="s">
        <v>378</v>
      </c>
      <c r="F44" s="29">
        <v>83.194851485148519</v>
      </c>
      <c r="G44" s="3"/>
      <c r="H44" s="29">
        <f t="shared" si="1"/>
        <v>83.194851485148519</v>
      </c>
    </row>
    <row r="45" spans="1:8" ht="21.4" customHeight="1" x14ac:dyDescent="0.15">
      <c r="A45" s="3">
        <v>44</v>
      </c>
      <c r="B45" s="3">
        <v>2019112125</v>
      </c>
      <c r="C45" s="3" t="s">
        <v>394</v>
      </c>
      <c r="D45" s="3" t="s">
        <v>7</v>
      </c>
      <c r="E45" s="3" t="s">
        <v>378</v>
      </c>
      <c r="F45" s="29">
        <v>82.266138613861401</v>
      </c>
      <c r="G45" s="3">
        <v>0.7</v>
      </c>
      <c r="H45" s="29">
        <f t="shared" si="1"/>
        <v>82.966138613861403</v>
      </c>
    </row>
    <row r="46" spans="1:8" ht="21.4" customHeight="1" x14ac:dyDescent="0.15">
      <c r="A46" s="3">
        <v>45</v>
      </c>
      <c r="B46" s="3">
        <v>2019113809</v>
      </c>
      <c r="C46" s="3" t="s">
        <v>392</v>
      </c>
      <c r="D46" s="3" t="s">
        <v>7</v>
      </c>
      <c r="E46" s="3" t="s">
        <v>378</v>
      </c>
      <c r="F46" s="29">
        <v>82.862654867256637</v>
      </c>
      <c r="G46" s="3"/>
      <c r="H46" s="29">
        <f t="shared" si="1"/>
        <v>82.862654867256637</v>
      </c>
    </row>
    <row r="47" spans="1:8" ht="21.4" customHeight="1" x14ac:dyDescent="0.15">
      <c r="A47" s="3">
        <v>46</v>
      </c>
      <c r="B47" s="3">
        <v>2019112074</v>
      </c>
      <c r="C47" s="3" t="s">
        <v>393</v>
      </c>
      <c r="D47" s="3" t="s">
        <v>7</v>
      </c>
      <c r="E47" s="3" t="s">
        <v>378</v>
      </c>
      <c r="F47" s="29">
        <v>82.614095238095231</v>
      </c>
      <c r="G47" s="3"/>
      <c r="H47" s="29">
        <f t="shared" si="1"/>
        <v>82.614095238095231</v>
      </c>
    </row>
    <row r="48" spans="1:8" ht="21.4" customHeight="1" x14ac:dyDescent="0.15">
      <c r="A48" s="3">
        <v>47</v>
      </c>
      <c r="B48" s="3">
        <v>2019112108</v>
      </c>
      <c r="C48" s="3" t="s">
        <v>417</v>
      </c>
      <c r="D48" s="3" t="s">
        <v>7</v>
      </c>
      <c r="E48" s="3" t="s">
        <v>410</v>
      </c>
      <c r="F48" s="29">
        <v>82.129108910891105</v>
      </c>
      <c r="G48" s="3"/>
      <c r="H48" s="29">
        <f t="shared" si="1"/>
        <v>82.129108910891105</v>
      </c>
    </row>
    <row r="49" spans="1:8" ht="21.4" customHeight="1" x14ac:dyDescent="0.15">
      <c r="A49" s="3">
        <v>48</v>
      </c>
      <c r="B49" s="3">
        <v>2019112018</v>
      </c>
      <c r="C49" s="3" t="s">
        <v>395</v>
      </c>
      <c r="D49" s="3" t="s">
        <v>7</v>
      </c>
      <c r="E49" s="3" t="s">
        <v>378</v>
      </c>
      <c r="F49" s="29">
        <v>82.103917525773198</v>
      </c>
      <c r="G49" s="3"/>
      <c r="H49" s="29">
        <f t="shared" si="1"/>
        <v>82.103917525773198</v>
      </c>
    </row>
    <row r="50" spans="1:8" ht="21.4" customHeight="1" x14ac:dyDescent="0.15">
      <c r="A50" s="3">
        <v>49</v>
      </c>
      <c r="B50" s="3">
        <v>2019112096</v>
      </c>
      <c r="C50" s="3" t="s">
        <v>418</v>
      </c>
      <c r="D50" s="3" t="s">
        <v>7</v>
      </c>
      <c r="E50" s="3" t="s">
        <v>410</v>
      </c>
      <c r="F50" s="29">
        <v>81.618762886597906</v>
      </c>
      <c r="G50" s="3">
        <v>0.4</v>
      </c>
      <c r="H50" s="29">
        <f t="shared" si="1"/>
        <v>82.018762886597912</v>
      </c>
    </row>
    <row r="51" spans="1:8" ht="21.4" customHeight="1" x14ac:dyDescent="0.15">
      <c r="A51" s="3">
        <v>50</v>
      </c>
      <c r="B51" s="3">
        <v>2019112089</v>
      </c>
      <c r="C51" s="3" t="s">
        <v>398</v>
      </c>
      <c r="D51" s="3" t="s">
        <v>7</v>
      </c>
      <c r="E51" s="3" t="s">
        <v>378</v>
      </c>
      <c r="F51" s="29">
        <v>80.235670103092787</v>
      </c>
      <c r="G51" s="3">
        <v>1.45</v>
      </c>
      <c r="H51" s="29">
        <f t="shared" si="1"/>
        <v>81.685670103092789</v>
      </c>
    </row>
    <row r="52" spans="1:8" ht="21.4" customHeight="1" x14ac:dyDescent="0.15">
      <c r="A52" s="3">
        <v>51</v>
      </c>
      <c r="B52" s="3">
        <v>2019112014</v>
      </c>
      <c r="C52" s="3" t="s">
        <v>364</v>
      </c>
      <c r="D52" s="3" t="s">
        <v>7</v>
      </c>
      <c r="E52" s="3" t="s">
        <v>344</v>
      </c>
      <c r="F52" s="29">
        <v>81.676237623762376</v>
      </c>
      <c r="G52" s="3"/>
      <c r="H52" s="29">
        <f t="shared" si="1"/>
        <v>81.676237623762376</v>
      </c>
    </row>
    <row r="53" spans="1:8" ht="21.4" customHeight="1" x14ac:dyDescent="0.15">
      <c r="A53" s="3">
        <v>52</v>
      </c>
      <c r="B53" s="3">
        <v>2019112015</v>
      </c>
      <c r="C53" s="3" t="s">
        <v>397</v>
      </c>
      <c r="D53" s="3" t="s">
        <v>7</v>
      </c>
      <c r="E53" s="3" t="s">
        <v>378</v>
      </c>
      <c r="F53" s="29">
        <v>80.960990099009891</v>
      </c>
      <c r="G53" s="3">
        <v>0.6</v>
      </c>
      <c r="H53" s="29">
        <f t="shared" si="1"/>
        <v>81.560990099009885</v>
      </c>
    </row>
    <row r="54" spans="1:8" ht="21.4" customHeight="1" x14ac:dyDescent="0.15">
      <c r="A54" s="3">
        <v>53</v>
      </c>
      <c r="B54" s="3">
        <v>2019112068</v>
      </c>
      <c r="C54" s="3" t="s">
        <v>197</v>
      </c>
      <c r="D54" s="3" t="s">
        <v>7</v>
      </c>
      <c r="E54" s="3" t="s">
        <v>344</v>
      </c>
      <c r="F54" s="29">
        <v>80.424158415841575</v>
      </c>
      <c r="G54" s="3">
        <v>1.1000000000000001</v>
      </c>
      <c r="H54" s="29">
        <f t="shared" si="1"/>
        <v>81.524158415841569</v>
      </c>
    </row>
    <row r="55" spans="1:8" ht="17.25" x14ac:dyDescent="0.15">
      <c r="A55" s="3">
        <v>54</v>
      </c>
      <c r="B55" s="3">
        <v>2019112097</v>
      </c>
      <c r="C55" s="3" t="s">
        <v>420</v>
      </c>
      <c r="D55" s="3" t="s">
        <v>28</v>
      </c>
      <c r="E55" s="3" t="s">
        <v>410</v>
      </c>
      <c r="F55" s="29">
        <v>79.859793814433004</v>
      </c>
      <c r="G55" s="3">
        <v>1.2</v>
      </c>
      <c r="H55" s="29">
        <f t="shared" si="1"/>
        <v>81.059793814433007</v>
      </c>
    </row>
    <row r="56" spans="1:8" ht="17.25" x14ac:dyDescent="0.15">
      <c r="A56" s="3">
        <v>55</v>
      </c>
      <c r="B56" s="3">
        <v>2019112034</v>
      </c>
      <c r="C56" s="3" t="s">
        <v>419</v>
      </c>
      <c r="D56" s="3" t="s">
        <v>7</v>
      </c>
      <c r="E56" s="3" t="s">
        <v>410</v>
      </c>
      <c r="F56" s="29">
        <v>81.0309278350515</v>
      </c>
      <c r="G56" s="3"/>
      <c r="H56" s="29">
        <f t="shared" si="1"/>
        <v>81.0309278350515</v>
      </c>
    </row>
    <row r="57" spans="1:8" ht="17.25" x14ac:dyDescent="0.15">
      <c r="A57" s="3">
        <v>56</v>
      </c>
      <c r="B57" s="3">
        <v>2019112035</v>
      </c>
      <c r="C57" s="3" t="s">
        <v>396</v>
      </c>
      <c r="D57" s="3" t="s">
        <v>7</v>
      </c>
      <c r="E57" s="3" t="s">
        <v>378</v>
      </c>
      <c r="F57" s="29">
        <v>80.987722772277223</v>
      </c>
      <c r="G57" s="3"/>
      <c r="H57" s="29">
        <f t="shared" si="1"/>
        <v>80.987722772277223</v>
      </c>
    </row>
    <row r="58" spans="1:8" ht="17.25" x14ac:dyDescent="0.15">
      <c r="A58" s="3">
        <v>57</v>
      </c>
      <c r="B58" s="3">
        <v>2019112098</v>
      </c>
      <c r="C58" s="3" t="s">
        <v>403</v>
      </c>
      <c r="D58" s="3" t="s">
        <v>7</v>
      </c>
      <c r="E58" s="3" t="s">
        <v>378</v>
      </c>
      <c r="F58" s="29">
        <v>77.855555555555554</v>
      </c>
      <c r="G58" s="3">
        <v>2.25</v>
      </c>
      <c r="H58" s="29">
        <f t="shared" si="1"/>
        <v>80.105555555555554</v>
      </c>
    </row>
    <row r="59" spans="1:8" ht="17.25" x14ac:dyDescent="0.15">
      <c r="A59" s="3">
        <v>58</v>
      </c>
      <c r="B59" s="3">
        <v>2019112045</v>
      </c>
      <c r="C59" s="3" t="s">
        <v>366</v>
      </c>
      <c r="D59" s="3" t="s">
        <v>28</v>
      </c>
      <c r="E59" s="3" t="s">
        <v>344</v>
      </c>
      <c r="F59" s="29">
        <v>79.035445544554449</v>
      </c>
      <c r="G59" s="3">
        <v>1.03</v>
      </c>
      <c r="H59" s="29">
        <f t="shared" si="1"/>
        <v>80.06544554455445</v>
      </c>
    </row>
    <row r="60" spans="1:8" ht="17.25" x14ac:dyDescent="0.15">
      <c r="A60" s="3">
        <v>59</v>
      </c>
      <c r="B60" s="3">
        <v>2019112042</v>
      </c>
      <c r="C60" s="3" t="s">
        <v>367</v>
      </c>
      <c r="D60" s="3" t="s">
        <v>7</v>
      </c>
      <c r="E60" s="3" t="s">
        <v>344</v>
      </c>
      <c r="F60" s="29">
        <v>78.727628865979383</v>
      </c>
      <c r="G60" s="3">
        <v>0.7</v>
      </c>
      <c r="H60" s="29">
        <f t="shared" si="1"/>
        <v>79.427628865979386</v>
      </c>
    </row>
    <row r="61" spans="1:8" ht="17.25" x14ac:dyDescent="0.15">
      <c r="A61" s="3">
        <v>60</v>
      </c>
      <c r="B61" s="3">
        <v>2019112049</v>
      </c>
      <c r="C61" s="3" t="s">
        <v>399</v>
      </c>
      <c r="D61" s="3" t="s">
        <v>7</v>
      </c>
      <c r="E61" s="3" t="s">
        <v>378</v>
      </c>
      <c r="F61" s="29">
        <v>79.360990099009896</v>
      </c>
      <c r="G61" s="3"/>
      <c r="H61" s="29">
        <f t="shared" si="1"/>
        <v>79.360990099009896</v>
      </c>
    </row>
    <row r="62" spans="1:8" ht="17.25" x14ac:dyDescent="0.15">
      <c r="A62" s="3">
        <v>61</v>
      </c>
      <c r="B62" s="3">
        <v>2019112121</v>
      </c>
      <c r="C62" s="3" t="s">
        <v>401</v>
      </c>
      <c r="D62" s="3" t="s">
        <v>7</v>
      </c>
      <c r="E62" s="3" t="s">
        <v>378</v>
      </c>
      <c r="F62" s="29">
        <v>79.230297029702967</v>
      </c>
      <c r="G62" s="3"/>
      <c r="H62" s="29">
        <f t="shared" si="1"/>
        <v>79.230297029702967</v>
      </c>
    </row>
    <row r="63" spans="1:8" ht="17.25" x14ac:dyDescent="0.15">
      <c r="A63" s="3">
        <v>62</v>
      </c>
      <c r="B63" s="3">
        <v>2019112128</v>
      </c>
      <c r="C63" s="3" t="s">
        <v>402</v>
      </c>
      <c r="D63" s="3" t="s">
        <v>7</v>
      </c>
      <c r="E63" s="3" t="s">
        <v>378</v>
      </c>
      <c r="F63" s="29">
        <v>79.177029702970302</v>
      </c>
      <c r="G63" s="3"/>
      <c r="H63" s="29">
        <f t="shared" si="1"/>
        <v>79.177029702970302</v>
      </c>
    </row>
    <row r="64" spans="1:8" ht="17.25" x14ac:dyDescent="0.15">
      <c r="A64" s="3">
        <v>63</v>
      </c>
      <c r="B64" s="3">
        <v>2019112118</v>
      </c>
      <c r="C64" s="3" t="s">
        <v>365</v>
      </c>
      <c r="D64" s="3" t="s">
        <v>28</v>
      </c>
      <c r="E64" s="3" t="s">
        <v>344</v>
      </c>
      <c r="F64" s="29">
        <v>79.046336633663373</v>
      </c>
      <c r="G64" s="3"/>
      <c r="H64" s="29">
        <f t="shared" si="1"/>
        <v>79.046336633663373</v>
      </c>
    </row>
    <row r="65" spans="1:8" ht="17.25" x14ac:dyDescent="0.15">
      <c r="A65" s="3">
        <v>64</v>
      </c>
      <c r="B65" s="3">
        <v>2019112072</v>
      </c>
      <c r="C65" s="3" t="s">
        <v>421</v>
      </c>
      <c r="D65" s="3" t="s">
        <v>7</v>
      </c>
      <c r="E65" s="3" t="s">
        <v>410</v>
      </c>
      <c r="F65" s="29">
        <v>78.814678899082594</v>
      </c>
      <c r="G65" s="3"/>
      <c r="H65" s="29">
        <f t="shared" si="1"/>
        <v>78.814678899082594</v>
      </c>
    </row>
    <row r="66" spans="1:8" ht="17.25" x14ac:dyDescent="0.15">
      <c r="A66" s="3">
        <v>65</v>
      </c>
      <c r="B66" s="3">
        <v>2019112070</v>
      </c>
      <c r="C66" s="3" t="s">
        <v>369</v>
      </c>
      <c r="D66" s="3" t="s">
        <v>28</v>
      </c>
      <c r="E66" s="3" t="s">
        <v>344</v>
      </c>
      <c r="F66" s="29">
        <v>78.385742574257421</v>
      </c>
      <c r="G66" s="3">
        <v>0.3</v>
      </c>
      <c r="H66" s="29">
        <f t="shared" ref="H66:H81" si="2">SUM(F66:G66)</f>
        <v>78.685742574257418</v>
      </c>
    </row>
    <row r="67" spans="1:8" ht="17.25" x14ac:dyDescent="0.15">
      <c r="A67" s="3">
        <v>66</v>
      </c>
      <c r="B67" s="3">
        <v>2019112029</v>
      </c>
      <c r="C67" s="3" t="s">
        <v>368</v>
      </c>
      <c r="D67" s="3" t="s">
        <v>7</v>
      </c>
      <c r="E67" s="3" t="s">
        <v>344</v>
      </c>
      <c r="F67" s="29">
        <v>78.658019801980203</v>
      </c>
      <c r="G67" s="3"/>
      <c r="H67" s="29">
        <f t="shared" si="2"/>
        <v>78.658019801980203</v>
      </c>
    </row>
    <row r="68" spans="1:8" ht="17.25" x14ac:dyDescent="0.15">
      <c r="A68" s="3">
        <v>67</v>
      </c>
      <c r="B68" s="3">
        <v>2019112033</v>
      </c>
      <c r="C68" s="3" t="s">
        <v>422</v>
      </c>
      <c r="D68" s="3" t="s">
        <v>7</v>
      </c>
      <c r="E68" s="3" t="s">
        <v>410</v>
      </c>
      <c r="F68" s="29">
        <v>78.377227722772304</v>
      </c>
      <c r="G68" s="3"/>
      <c r="H68" s="29">
        <f t="shared" si="2"/>
        <v>78.377227722772304</v>
      </c>
    </row>
    <row r="69" spans="1:8" ht="17.25" x14ac:dyDescent="0.15">
      <c r="A69" s="3">
        <v>68</v>
      </c>
      <c r="B69" s="3">
        <v>2019112083</v>
      </c>
      <c r="C69" s="3" t="s">
        <v>370</v>
      </c>
      <c r="D69" s="3" t="s">
        <v>7</v>
      </c>
      <c r="E69" s="3" t="s">
        <v>344</v>
      </c>
      <c r="F69" s="29">
        <v>78.277938144329894</v>
      </c>
      <c r="G69" s="3"/>
      <c r="H69" s="29">
        <f t="shared" si="2"/>
        <v>78.277938144329894</v>
      </c>
    </row>
    <row r="70" spans="1:8" ht="17.25" x14ac:dyDescent="0.15">
      <c r="A70" s="3">
        <v>69</v>
      </c>
      <c r="B70" s="3">
        <v>2019112119</v>
      </c>
      <c r="C70" s="3" t="s">
        <v>371</v>
      </c>
      <c r="D70" s="3" t="s">
        <v>7</v>
      </c>
      <c r="E70" s="3" t="s">
        <v>344</v>
      </c>
      <c r="F70" s="29">
        <v>77.949333333333342</v>
      </c>
      <c r="G70" s="3"/>
      <c r="H70" s="29">
        <f t="shared" si="2"/>
        <v>77.949333333333342</v>
      </c>
    </row>
    <row r="71" spans="1:8" ht="17.25" x14ac:dyDescent="0.15">
      <c r="A71" s="3">
        <v>70</v>
      </c>
      <c r="B71" s="3">
        <v>2019112081</v>
      </c>
      <c r="C71" s="3" t="s">
        <v>404</v>
      </c>
      <c r="D71" s="3" t="s">
        <v>7</v>
      </c>
      <c r="E71" s="3" t="s">
        <v>378</v>
      </c>
      <c r="F71" s="29">
        <v>77.748037383177575</v>
      </c>
      <c r="G71" s="3"/>
      <c r="H71" s="29">
        <f t="shared" si="2"/>
        <v>77.748037383177575</v>
      </c>
    </row>
    <row r="72" spans="1:8" ht="17.25" x14ac:dyDescent="0.15">
      <c r="A72" s="3">
        <v>71</v>
      </c>
      <c r="B72" s="3">
        <v>2019112124</v>
      </c>
      <c r="C72" s="3" t="s">
        <v>372</v>
      </c>
      <c r="D72" s="3" t="s">
        <v>7</v>
      </c>
      <c r="E72" s="3" t="s">
        <v>344</v>
      </c>
      <c r="F72" s="29">
        <v>77.671089108910891</v>
      </c>
      <c r="G72" s="3"/>
      <c r="H72" s="29">
        <f t="shared" si="2"/>
        <v>77.671089108910891</v>
      </c>
    </row>
    <row r="73" spans="1:8" ht="17.25" x14ac:dyDescent="0.15">
      <c r="A73" s="3">
        <v>72</v>
      </c>
      <c r="B73" s="3">
        <v>2019112028</v>
      </c>
      <c r="C73" s="3" t="s">
        <v>373</v>
      </c>
      <c r="D73" s="3" t="s">
        <v>7</v>
      </c>
      <c r="E73" s="3" t="s">
        <v>344</v>
      </c>
      <c r="F73" s="29">
        <v>77.58329896907216</v>
      </c>
      <c r="G73" s="3"/>
      <c r="H73" s="29">
        <f t="shared" si="2"/>
        <v>77.58329896907216</v>
      </c>
    </row>
    <row r="74" spans="1:8" ht="17.25" x14ac:dyDescent="0.15">
      <c r="A74" s="3">
        <v>73</v>
      </c>
      <c r="B74" s="3">
        <v>2019112030</v>
      </c>
      <c r="C74" s="3" t="s">
        <v>405</v>
      </c>
      <c r="D74" s="3" t="s">
        <v>7</v>
      </c>
      <c r="E74" s="3" t="s">
        <v>378</v>
      </c>
      <c r="F74" s="29">
        <v>77.422476190476189</v>
      </c>
      <c r="G74" s="3"/>
      <c r="H74" s="29">
        <f t="shared" si="2"/>
        <v>77.422476190476189</v>
      </c>
    </row>
    <row r="75" spans="1:8" ht="17.25" x14ac:dyDescent="0.15">
      <c r="A75" s="3">
        <v>74</v>
      </c>
      <c r="B75" s="3">
        <v>2019112130</v>
      </c>
      <c r="C75" s="3" t="s">
        <v>374</v>
      </c>
      <c r="D75" s="3" t="s">
        <v>7</v>
      </c>
      <c r="E75" s="3" t="s">
        <v>344</v>
      </c>
      <c r="F75" s="29">
        <v>77.295047619047622</v>
      </c>
      <c r="G75" s="3"/>
      <c r="H75" s="29">
        <f t="shared" si="2"/>
        <v>77.295047619047622</v>
      </c>
    </row>
    <row r="76" spans="1:8" ht="17.25" x14ac:dyDescent="0.15">
      <c r="A76" s="3">
        <v>75</v>
      </c>
      <c r="B76" s="3">
        <v>2019114971</v>
      </c>
      <c r="C76" s="3" t="s">
        <v>406</v>
      </c>
      <c r="D76" s="3" t="s">
        <v>7</v>
      </c>
      <c r="E76" s="3" t="s">
        <v>378</v>
      </c>
      <c r="F76" s="29">
        <v>77.039279279279285</v>
      </c>
      <c r="G76" s="3"/>
      <c r="H76" s="29">
        <f t="shared" si="2"/>
        <v>77.039279279279285</v>
      </c>
    </row>
    <row r="77" spans="1:8" ht="17.25" x14ac:dyDescent="0.15">
      <c r="A77" s="3">
        <v>76</v>
      </c>
      <c r="B77" s="3">
        <v>2019112020</v>
      </c>
      <c r="C77" s="3" t="s">
        <v>407</v>
      </c>
      <c r="D77" s="3" t="s">
        <v>7</v>
      </c>
      <c r="E77" s="3" t="s">
        <v>378</v>
      </c>
      <c r="F77" s="29">
        <v>76.969072164948457</v>
      </c>
      <c r="G77" s="3"/>
      <c r="H77" s="29">
        <f t="shared" si="2"/>
        <v>76.969072164948457</v>
      </c>
    </row>
    <row r="78" spans="1:8" ht="17.25" x14ac:dyDescent="0.15">
      <c r="A78" s="3">
        <v>77</v>
      </c>
      <c r="B78" s="3">
        <v>2019112044</v>
      </c>
      <c r="C78" s="3" t="s">
        <v>375</v>
      </c>
      <c r="D78" s="3" t="s">
        <v>7</v>
      </c>
      <c r="E78" s="3" t="s">
        <v>344</v>
      </c>
      <c r="F78" s="29">
        <v>76.958556701030929</v>
      </c>
      <c r="G78" s="3"/>
      <c r="H78" s="29">
        <f t="shared" si="2"/>
        <v>76.958556701030929</v>
      </c>
    </row>
    <row r="79" spans="1:8" ht="17.25" x14ac:dyDescent="0.15">
      <c r="A79" s="3">
        <v>78</v>
      </c>
      <c r="B79" s="3">
        <v>2019112059</v>
      </c>
      <c r="C79" s="3" t="s">
        <v>423</v>
      </c>
      <c r="D79" s="3" t="s">
        <v>7</v>
      </c>
      <c r="E79" s="3" t="s">
        <v>410</v>
      </c>
      <c r="F79" s="29">
        <v>76.567522935779806</v>
      </c>
      <c r="G79" s="3"/>
      <c r="H79" s="29">
        <f t="shared" si="2"/>
        <v>76.567522935779806</v>
      </c>
    </row>
    <row r="80" spans="1:8" ht="17.25" x14ac:dyDescent="0.15">
      <c r="A80" s="3">
        <v>79</v>
      </c>
      <c r="B80" s="3">
        <v>2019112047</v>
      </c>
      <c r="C80" s="3" t="s">
        <v>408</v>
      </c>
      <c r="D80" s="3" t="s">
        <v>7</v>
      </c>
      <c r="E80" s="3" t="s">
        <v>378</v>
      </c>
      <c r="F80" s="29">
        <v>76.529306930693068</v>
      </c>
      <c r="G80" s="3"/>
      <c r="H80" s="29">
        <f t="shared" si="2"/>
        <v>76.529306930693068</v>
      </c>
    </row>
    <row r="81" spans="1:8" ht="17.25" x14ac:dyDescent="0.15">
      <c r="A81" s="3">
        <v>80</v>
      </c>
      <c r="B81" s="3">
        <v>2019112038</v>
      </c>
      <c r="C81" s="3" t="s">
        <v>376</v>
      </c>
      <c r="D81" s="3" t="s">
        <v>7</v>
      </c>
      <c r="E81" s="3" t="s">
        <v>344</v>
      </c>
      <c r="F81" s="29">
        <v>76.397087378640776</v>
      </c>
      <c r="G81" s="3"/>
      <c r="H81" s="29">
        <f t="shared" si="2"/>
        <v>76.397087378640776</v>
      </c>
    </row>
  </sheetData>
  <sortState xmlns:xlrd2="http://schemas.microsoft.com/office/spreadsheetml/2017/richdata2" ref="A1:XAT81">
    <sortCondition descending="1" ref="H1:H81"/>
  </sortState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电气-轨道</vt:lpstr>
      <vt:lpstr>电气-电力</vt:lpstr>
      <vt:lpstr>电气-电牵</vt:lpstr>
      <vt:lpstr>电气-磁浮</vt:lpstr>
      <vt:lpstr>电气-功率器件</vt:lpstr>
      <vt:lpstr>电气-茅班</vt:lpstr>
      <vt:lpstr>电气-智控</vt:lpstr>
      <vt:lpstr>电子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彭杨彬</dc:creator>
  <cp:lastModifiedBy>詹睿</cp:lastModifiedBy>
  <dcterms:created xsi:type="dcterms:W3CDTF">2021-07-20T01:07:00Z</dcterms:created>
  <dcterms:modified xsi:type="dcterms:W3CDTF">2021-09-17T10:30:55Z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631FCF83896945238AE2897090B1FCE2</vt:lpwstr>
  </property>
  <property fmtid="{D5CDD505-2E9C-101B-9397-08002B2CF9AE}" pid="3" name="KSOProductBuildVer">
    <vt:lpwstr>2052-11.1.0.10700</vt:lpwstr>
  </property>
</Properties>
</file>