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9900" yWindow="2505" windowWidth="16905" windowHeight="11130" activeTab="4"/>
  </bookViews>
  <sheets>
    <sheet name="测绘科学与技术" sheetId="2" r:id="rId1"/>
    <sheet name="测绘工程" sheetId="3" r:id="rId2"/>
    <sheet name="地质资源与地质工程" sheetId="4" r:id="rId3"/>
    <sheet name="地质工程" sheetId="1" r:id="rId4"/>
    <sheet name="安全工程" sheetId="5" r:id="rId5"/>
  </sheets>
  <calcPr calcId="144525"/>
</workbook>
</file>

<file path=xl/sharedStrings.xml><?xml version="1.0" encoding="utf-8"?>
<sst xmlns="http://schemas.openxmlformats.org/spreadsheetml/2006/main" count="265">
  <si>
    <t>序号</t>
  </si>
  <si>
    <t>学号</t>
  </si>
  <si>
    <t>姓名</t>
  </si>
  <si>
    <t>专业</t>
  </si>
  <si>
    <t>班级</t>
  </si>
  <si>
    <t>学习成绩</t>
  </si>
  <si>
    <t>论文加分</t>
  </si>
  <si>
    <t>专利加分</t>
  </si>
  <si>
    <t>竞赛加分</t>
  </si>
  <si>
    <t>科研项目加分</t>
  </si>
  <si>
    <t>研究生日常</t>
  </si>
  <si>
    <t>文体竞赛</t>
  </si>
  <si>
    <t>社会工作</t>
  </si>
  <si>
    <t>合计</t>
  </si>
  <si>
    <t>朱蕊</t>
  </si>
  <si>
    <t>测绘科学与技术</t>
  </si>
  <si>
    <t>硕士2025级测绘科学与技术2班</t>
  </si>
  <si>
    <t>一等</t>
  </si>
  <si>
    <t>李睿</t>
  </si>
  <si>
    <t>硕士2025级测绘科学与技术1班</t>
  </si>
  <si>
    <t>郭志凯</t>
  </si>
  <si>
    <t>吴秋韵</t>
  </si>
  <si>
    <t>吴思汝</t>
  </si>
  <si>
    <t>陈锦昊</t>
  </si>
  <si>
    <t>二等</t>
  </si>
  <si>
    <t>汪紫璇</t>
  </si>
  <si>
    <t>焦建伟</t>
  </si>
  <si>
    <t>韩秉言</t>
  </si>
  <si>
    <t>刘伟</t>
  </si>
  <si>
    <t>马郅力</t>
  </si>
  <si>
    <t>李良瑞</t>
  </si>
  <si>
    <t>王潆晨</t>
  </si>
  <si>
    <t>王燕</t>
  </si>
  <si>
    <t>柏雯静</t>
  </si>
  <si>
    <t>贺国强</t>
  </si>
  <si>
    <t>陈午阳</t>
  </si>
  <si>
    <t>马娅萍</t>
  </si>
  <si>
    <t>施钰铭</t>
  </si>
  <si>
    <t>宋雨微</t>
  </si>
  <si>
    <t>三等</t>
  </si>
  <si>
    <t>张毅超</t>
  </si>
  <si>
    <t>刘馨月</t>
  </si>
  <si>
    <t>邹欣蓓</t>
  </si>
  <si>
    <t>张元英</t>
  </si>
  <si>
    <t>叶玉豪</t>
  </si>
  <si>
    <t>梁智宇</t>
  </si>
  <si>
    <t>常瑞恒</t>
  </si>
  <si>
    <t>向晨阳</t>
  </si>
  <si>
    <t>淳丽</t>
  </si>
  <si>
    <t>罗伟新</t>
  </si>
  <si>
    <t>杨梓禛</t>
  </si>
  <si>
    <t>曾燕</t>
  </si>
  <si>
    <t>贤凤茹</t>
  </si>
  <si>
    <t>唐鑫</t>
  </si>
  <si>
    <t>谢坤飏</t>
  </si>
  <si>
    <t>张亚杰</t>
  </si>
  <si>
    <t>张熙</t>
  </si>
  <si>
    <t>文婧</t>
  </si>
  <si>
    <t>沈琛烨</t>
  </si>
  <si>
    <t>贾森祥</t>
  </si>
  <si>
    <t>刘敏</t>
  </si>
  <si>
    <t>左沅晨</t>
  </si>
  <si>
    <t>吴豪鹏</t>
  </si>
  <si>
    <t>李迪迪</t>
  </si>
  <si>
    <t>赵小大</t>
  </si>
  <si>
    <t>陈冰堰</t>
  </si>
  <si>
    <t>尹亮</t>
  </si>
  <si>
    <t>甘炜骁</t>
  </si>
  <si>
    <t>李仁杰</t>
  </si>
  <si>
    <t>袁梓宁</t>
  </si>
  <si>
    <t>张玉</t>
  </si>
  <si>
    <t>王丽槿</t>
  </si>
  <si>
    <t>陈国超</t>
  </si>
  <si>
    <t>2025201227</t>
  </si>
  <si>
    <t>王婧雯</t>
  </si>
  <si>
    <t>不参评</t>
  </si>
  <si>
    <t>2024201233</t>
  </si>
  <si>
    <t>吴佳朔</t>
  </si>
  <si>
    <t>2025201235</t>
  </si>
  <si>
    <t>康颖玥</t>
  </si>
  <si>
    <t>曹奋扬</t>
  </si>
  <si>
    <t>测绘工程</t>
  </si>
  <si>
    <t>硕士2025级测绘工程1班</t>
  </si>
  <si>
    <t>杜晨阳</t>
  </si>
  <si>
    <t>硕士2025级测绘工程2班</t>
  </si>
  <si>
    <t>周甫洁</t>
  </si>
  <si>
    <t>张立为</t>
  </si>
  <si>
    <t>硕士2025级测绘工程3班</t>
  </si>
  <si>
    <t>毛愉希</t>
  </si>
  <si>
    <t>陈浩</t>
  </si>
  <si>
    <t>游皓云</t>
  </si>
  <si>
    <t>陈智元</t>
  </si>
  <si>
    <t>李彦睿</t>
  </si>
  <si>
    <t>杨文浩</t>
  </si>
  <si>
    <t>吴艺</t>
  </si>
  <si>
    <t>刘杨苹</t>
  </si>
  <si>
    <t>阳成雄</t>
  </si>
  <si>
    <t>李刚</t>
  </si>
  <si>
    <t>杨浩宇</t>
  </si>
  <si>
    <t>柴进高</t>
  </si>
  <si>
    <t>冯铭元</t>
  </si>
  <si>
    <t>刘娟</t>
  </si>
  <si>
    <t>敖圣博</t>
  </si>
  <si>
    <t>李慧琴</t>
  </si>
  <si>
    <t>孟世豪</t>
  </si>
  <si>
    <t>张睿喆</t>
  </si>
  <si>
    <t>张帅</t>
  </si>
  <si>
    <t>谢万鑫</t>
  </si>
  <si>
    <t>张来运</t>
  </si>
  <si>
    <t>欧生杰</t>
  </si>
  <si>
    <t>李宏亿</t>
  </si>
  <si>
    <t>康泽霖</t>
  </si>
  <si>
    <t>向博熙</t>
  </si>
  <si>
    <t>耿昊</t>
  </si>
  <si>
    <t>申浩廷</t>
  </si>
  <si>
    <t>杜玥瑶</t>
  </si>
  <si>
    <t>孙皓玥</t>
  </si>
  <si>
    <t>李展鹏</t>
  </si>
  <si>
    <t>彭思娜</t>
  </si>
  <si>
    <t>任思羽</t>
  </si>
  <si>
    <t>方瑞</t>
  </si>
  <si>
    <t>贾振元</t>
  </si>
  <si>
    <t>邓嘉铮</t>
  </si>
  <si>
    <t>胡嘉祎</t>
  </si>
  <si>
    <t>宋福锡</t>
  </si>
  <si>
    <t>赵光伟</t>
  </si>
  <si>
    <t>瞿鸿波</t>
  </si>
  <si>
    <t>颜添毅</t>
  </si>
  <si>
    <t>周非帆</t>
  </si>
  <si>
    <t>曹丹凤</t>
  </si>
  <si>
    <t>陈艺文</t>
  </si>
  <si>
    <t>张富豪</t>
  </si>
  <si>
    <t>侯杨</t>
  </si>
  <si>
    <t>黄俊豪</t>
  </si>
  <si>
    <t>罗新力</t>
  </si>
  <si>
    <t>黄乙航</t>
  </si>
  <si>
    <t>邵培鑫</t>
  </si>
  <si>
    <t>曹睿涵</t>
  </si>
  <si>
    <t>王钰平</t>
  </si>
  <si>
    <t>王嘉</t>
  </si>
  <si>
    <t>马天耀</t>
  </si>
  <si>
    <t>王迟圭</t>
  </si>
  <si>
    <t>周博</t>
  </si>
  <si>
    <t>张文杰</t>
  </si>
  <si>
    <t>朱世文</t>
  </si>
  <si>
    <t>陶弘睿</t>
  </si>
  <si>
    <t>朱锐</t>
  </si>
  <si>
    <t>陈捷名</t>
  </si>
  <si>
    <t>刘辰祎</t>
  </si>
  <si>
    <t>曹伯群</t>
  </si>
  <si>
    <t>唐世泓</t>
  </si>
  <si>
    <t>罗皓宇</t>
  </si>
  <si>
    <t>吴仪</t>
  </si>
  <si>
    <t>黄俊超</t>
  </si>
  <si>
    <t>王乐天</t>
  </si>
  <si>
    <t>冯柏慧</t>
  </si>
  <si>
    <t>盛时瑞</t>
  </si>
  <si>
    <t>张文骏</t>
  </si>
  <si>
    <t>赖庆文</t>
  </si>
  <si>
    <t>高宏远</t>
  </si>
  <si>
    <t>刘家豪</t>
  </si>
  <si>
    <t>地质资源与地质工程</t>
  </si>
  <si>
    <t>硕士2025级地质资源与地质工程1班</t>
  </si>
  <si>
    <t>吴云刚</t>
  </si>
  <si>
    <t>钟元康</t>
  </si>
  <si>
    <t>舒彬</t>
  </si>
  <si>
    <t>孔德铭</t>
  </si>
  <si>
    <t>唐欢</t>
  </si>
  <si>
    <t>冯佳宇</t>
  </si>
  <si>
    <t>李洋</t>
  </si>
  <si>
    <t>夏新宇</t>
  </si>
  <si>
    <t>戴行睿</t>
  </si>
  <si>
    <t>刘忠恺</t>
  </si>
  <si>
    <t>徐毅</t>
  </si>
  <si>
    <t>陈磊</t>
  </si>
  <si>
    <t>吕静</t>
  </si>
  <si>
    <t>李骁群</t>
  </si>
  <si>
    <t>杨旭</t>
  </si>
  <si>
    <t>李欣</t>
  </si>
  <si>
    <t>吕志</t>
  </si>
  <si>
    <t>吴兆其</t>
  </si>
  <si>
    <t>贺飞亚</t>
  </si>
  <si>
    <t>蒲仕宇</t>
  </si>
  <si>
    <t>吴浩添</t>
  </si>
  <si>
    <t>晋杰</t>
  </si>
  <si>
    <t>陈飞宇</t>
  </si>
  <si>
    <t>姜春昊</t>
  </si>
  <si>
    <t>郭旭</t>
  </si>
  <si>
    <t>地质工程</t>
  </si>
  <si>
    <t>硕士2025级地质工程专硕1班</t>
  </si>
  <si>
    <t>杨昌东</t>
  </si>
  <si>
    <t>范子豪</t>
  </si>
  <si>
    <t>硕士2025级地质工程专硕2班</t>
  </si>
  <si>
    <t>刘奕锟</t>
  </si>
  <si>
    <t>吴祠宇</t>
  </si>
  <si>
    <t>袁良鹏</t>
  </si>
  <si>
    <t>李圣园</t>
  </si>
  <si>
    <t>徐雨桐</t>
  </si>
  <si>
    <t>李化超</t>
  </si>
  <si>
    <t>黄武锡</t>
  </si>
  <si>
    <t>涂雨钢</t>
  </si>
  <si>
    <t>张洋</t>
  </si>
  <si>
    <t>张奇修</t>
  </si>
  <si>
    <t>谭锐</t>
  </si>
  <si>
    <t>李昊洋</t>
  </si>
  <si>
    <t>任欣怡</t>
  </si>
  <si>
    <t>唐钦</t>
  </si>
  <si>
    <t>任凯旭</t>
  </si>
  <si>
    <t>李沛</t>
  </si>
  <si>
    <t>李应许</t>
  </si>
  <si>
    <t>王帅阳</t>
  </si>
  <si>
    <t>张创辉</t>
  </si>
  <si>
    <t>马明宇</t>
  </si>
  <si>
    <t>王叶濠</t>
  </si>
  <si>
    <t>杨晨曦</t>
  </si>
  <si>
    <t>龙思宇</t>
  </si>
  <si>
    <t>蒋奕昕</t>
  </si>
  <si>
    <t>简银锋</t>
  </si>
  <si>
    <t>黄策</t>
  </si>
  <si>
    <t>马啸阳</t>
  </si>
  <si>
    <t>刘邦龙</t>
  </si>
  <si>
    <t>左睿</t>
  </si>
  <si>
    <t>曾埔和</t>
  </si>
  <si>
    <t>李嘉泽</t>
  </si>
  <si>
    <t>阿牛日甲</t>
  </si>
  <si>
    <t>关学涛</t>
  </si>
  <si>
    <t>费洋</t>
  </si>
  <si>
    <t>李旭杰</t>
  </si>
  <si>
    <t>姚嘉男</t>
  </si>
  <si>
    <t>余若帆</t>
  </si>
  <si>
    <t>雷振宇</t>
  </si>
  <si>
    <t>费俊波</t>
  </si>
  <si>
    <t>余志凯</t>
  </si>
  <si>
    <t>刘凤林</t>
  </si>
  <si>
    <t>朱毅同</t>
  </si>
  <si>
    <t>罗贝</t>
  </si>
  <si>
    <t>安全工程</t>
  </si>
  <si>
    <t>硕士2025级安工1班</t>
  </si>
  <si>
    <t>张席瑞</t>
  </si>
  <si>
    <t>郭先胜</t>
  </si>
  <si>
    <t>向旭东</t>
  </si>
  <si>
    <t>顾桑原</t>
  </si>
  <si>
    <t>秦子棋</t>
  </si>
  <si>
    <t>张泽</t>
  </si>
  <si>
    <t>龙飞</t>
  </si>
  <si>
    <t>孙佳妍</t>
  </si>
  <si>
    <t>秦帅</t>
  </si>
  <si>
    <t>杜恒迪</t>
  </si>
  <si>
    <t>侯雨鑫</t>
  </si>
  <si>
    <t>蒋婷</t>
  </si>
  <si>
    <t>屈可</t>
  </si>
  <si>
    <t>何佳</t>
  </si>
  <si>
    <t>符越洋</t>
  </si>
  <si>
    <t>刘子恒</t>
  </si>
  <si>
    <t>周玉倩</t>
  </si>
  <si>
    <t>宋薪宇</t>
  </si>
  <si>
    <t>易洲平</t>
  </si>
  <si>
    <t>徐源均</t>
  </si>
  <si>
    <t>向司胤</t>
  </si>
  <si>
    <t>何雨纯</t>
  </si>
  <si>
    <t>周立翔</t>
  </si>
  <si>
    <t>2025211796</t>
  </si>
  <si>
    <t>黄有尘</t>
  </si>
  <si>
    <t>2025211781</t>
  </si>
  <si>
    <t>杨欢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</si>
</sst>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176" formatCode="0.00_ "/>
    <numFmt numFmtId="177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等线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宋体"/>
      <charset val="134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/>
    <xf numFmtId="0" fontId="0" fillId="0" borderId="0" applyBorder="0">
      <alignment vertical="center"/>
    </xf>
    <xf numFmtId="0" fontId="7" fillId="2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3" borderId="1" xfId="0" applyNumberFormat="1" applyFill="1" applyBorder="1" applyAlignment="1">
      <alignment horizontal="center"/>
    </xf>
    <xf numFmtId="0" fontId="0" fillId="4" borderId="0" xfId="0" applyFill="1"/>
    <xf numFmtId="0" fontId="0" fillId="0" borderId="1" xfId="0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/>
    </xf>
    <xf numFmtId="49" fontId="0" fillId="0" borderId="0" xfId="0" applyNumberFormat="1"/>
    <xf numFmtId="0" fontId="0" fillId="0" borderId="1" xfId="0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77" fontId="1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77" fontId="1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7" fontId="1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5" borderId="0" xfId="0" applyFill="1"/>
    <xf numFmtId="177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常规 5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dxfs count="1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111"/>
  <sheetViews>
    <sheetView zoomScale="44" zoomScaleNormal="44" topLeftCell="A4" workbookViewId="0">
      <selection activeCell="U37" sqref="U37"/>
    </sheetView>
  </sheetViews>
  <sheetFormatPr defaultColWidth="9" defaultRowHeight="12.5"/>
  <cols>
    <col min="2" max="2" width="14" customWidth="1"/>
    <col min="4" max="4" width="18.5" customWidth="1"/>
    <col min="5" max="5" width="29.75" customWidth="1"/>
    <col min="10" max="10" width="12.875" customWidth="1"/>
    <col min="11" max="11" width="10.875" customWidth="1"/>
  </cols>
  <sheetData>
    <row r="1" ht="13.35" spans="1:14">
      <c r="A1" s="30" t="s">
        <v>0</v>
      </c>
      <c r="B1" s="30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0" t="s">
        <v>6</v>
      </c>
      <c r="H1" s="30" t="s">
        <v>7</v>
      </c>
      <c r="I1" s="30" t="s">
        <v>8</v>
      </c>
      <c r="J1" s="30" t="s">
        <v>9</v>
      </c>
      <c r="K1" s="30" t="s">
        <v>10</v>
      </c>
      <c r="L1" s="30" t="s">
        <v>11</v>
      </c>
      <c r="M1" s="30" t="s">
        <v>12</v>
      </c>
      <c r="N1" s="50" t="s">
        <v>13</v>
      </c>
    </row>
    <row r="2" ht="13.35" spans="1:16">
      <c r="A2" s="39">
        <v>1</v>
      </c>
      <c r="B2" s="39">
        <v>2025201265</v>
      </c>
      <c r="C2" s="39" t="s">
        <v>14</v>
      </c>
      <c r="D2" s="39" t="s">
        <v>15</v>
      </c>
      <c r="E2" s="39" t="s">
        <v>16</v>
      </c>
      <c r="F2" s="39">
        <v>90.19</v>
      </c>
      <c r="G2" s="39">
        <v>140.8</v>
      </c>
      <c r="H2" s="39">
        <v>6</v>
      </c>
      <c r="I2" s="39">
        <v>0</v>
      </c>
      <c r="J2" s="39">
        <v>0</v>
      </c>
      <c r="K2" s="39">
        <v>0</v>
      </c>
      <c r="L2" s="39">
        <v>0</v>
      </c>
      <c r="M2" s="39">
        <v>0.8</v>
      </c>
      <c r="N2" s="39">
        <f>SUM(F2:M2)</f>
        <v>237.79</v>
      </c>
      <c r="O2" s="46">
        <v>5</v>
      </c>
      <c r="P2" t="s">
        <v>17</v>
      </c>
    </row>
    <row r="3" ht="13.35" spans="1:15">
      <c r="A3" s="39">
        <v>2</v>
      </c>
      <c r="B3" s="39">
        <v>2025201230</v>
      </c>
      <c r="C3" s="39" t="s">
        <v>18</v>
      </c>
      <c r="D3" s="39" t="s">
        <v>15</v>
      </c>
      <c r="E3" s="39" t="s">
        <v>19</v>
      </c>
      <c r="F3" s="39">
        <v>85.99</v>
      </c>
      <c r="G3" s="39">
        <v>30</v>
      </c>
      <c r="H3" s="39">
        <v>0</v>
      </c>
      <c r="I3" s="39">
        <v>0</v>
      </c>
      <c r="J3" s="39">
        <v>2</v>
      </c>
      <c r="K3" s="39">
        <v>0</v>
      </c>
      <c r="L3" s="39">
        <v>0</v>
      </c>
      <c r="M3" s="39">
        <v>1.6</v>
      </c>
      <c r="N3" s="39">
        <v>119.59</v>
      </c>
      <c r="O3" s="46"/>
    </row>
    <row r="4" ht="13.35" spans="1:15">
      <c r="A4" s="39">
        <v>3</v>
      </c>
      <c r="B4" s="39">
        <v>2025201258</v>
      </c>
      <c r="C4" s="39" t="s">
        <v>20</v>
      </c>
      <c r="D4" s="39" t="s">
        <v>15</v>
      </c>
      <c r="E4" s="39" t="s">
        <v>16</v>
      </c>
      <c r="F4" s="39">
        <v>84.92</v>
      </c>
      <c r="G4" s="39">
        <v>30</v>
      </c>
      <c r="H4" s="39">
        <v>0</v>
      </c>
      <c r="I4" s="39">
        <v>0</v>
      </c>
      <c r="J4" s="39">
        <v>3</v>
      </c>
      <c r="K4" s="39">
        <v>0</v>
      </c>
      <c r="L4" s="39">
        <v>0</v>
      </c>
      <c r="M4" s="39">
        <v>0</v>
      </c>
      <c r="N4" s="39">
        <f>SUM(F4:M4)</f>
        <v>117.92</v>
      </c>
      <c r="O4" s="46"/>
    </row>
    <row r="5" ht="13.35" spans="1:15">
      <c r="A5" s="39">
        <v>4</v>
      </c>
      <c r="B5" s="39">
        <v>2025201236</v>
      </c>
      <c r="C5" s="39" t="s">
        <v>21</v>
      </c>
      <c r="D5" s="39" t="s">
        <v>15</v>
      </c>
      <c r="E5" s="39" t="s">
        <v>19</v>
      </c>
      <c r="F5" s="39">
        <v>89.73</v>
      </c>
      <c r="G5" s="39">
        <v>15</v>
      </c>
      <c r="H5" s="39">
        <v>0</v>
      </c>
      <c r="I5" s="39">
        <v>0</v>
      </c>
      <c r="J5" s="39">
        <v>0</v>
      </c>
      <c r="K5" s="39">
        <v>0</v>
      </c>
      <c r="L5" s="39">
        <v>0</v>
      </c>
      <c r="M5" s="39">
        <v>0</v>
      </c>
      <c r="N5" s="39">
        <v>104.73</v>
      </c>
      <c r="O5" s="46"/>
    </row>
    <row r="6" ht="13.35" spans="1:15">
      <c r="A6" s="39">
        <v>5</v>
      </c>
      <c r="B6" s="39">
        <v>2025201221</v>
      </c>
      <c r="C6" s="39" t="s">
        <v>22</v>
      </c>
      <c r="D6" s="39" t="s">
        <v>15</v>
      </c>
      <c r="E6" s="39" t="s">
        <v>19</v>
      </c>
      <c r="F6" s="39">
        <v>90.93</v>
      </c>
      <c r="G6" s="39">
        <v>10</v>
      </c>
      <c r="H6" s="39">
        <v>0</v>
      </c>
      <c r="I6" s="39">
        <v>0</v>
      </c>
      <c r="J6" s="39">
        <v>3</v>
      </c>
      <c r="K6" s="39">
        <v>0</v>
      </c>
      <c r="L6" s="39">
        <v>0</v>
      </c>
      <c r="M6" s="39">
        <v>0.12</v>
      </c>
      <c r="N6" s="39">
        <v>104.05</v>
      </c>
      <c r="O6" s="46"/>
    </row>
    <row r="7" ht="13.35" spans="1:16">
      <c r="A7" s="32">
        <v>6</v>
      </c>
      <c r="B7" s="32">
        <v>2025201231</v>
      </c>
      <c r="C7" s="32" t="s">
        <v>23</v>
      </c>
      <c r="D7" s="32" t="s">
        <v>15</v>
      </c>
      <c r="E7" s="32" t="s">
        <v>19</v>
      </c>
      <c r="F7" s="32">
        <v>91.46</v>
      </c>
      <c r="G7" s="32">
        <v>5</v>
      </c>
      <c r="H7" s="32">
        <v>0</v>
      </c>
      <c r="I7" s="32">
        <v>0</v>
      </c>
      <c r="J7" s="32">
        <v>3</v>
      </c>
      <c r="K7" s="32">
        <v>0</v>
      </c>
      <c r="L7" s="32">
        <v>0</v>
      </c>
      <c r="M7" s="32">
        <v>0.12</v>
      </c>
      <c r="N7" s="32">
        <v>99.58</v>
      </c>
      <c r="O7" s="25">
        <v>14</v>
      </c>
      <c r="P7" t="s">
        <v>24</v>
      </c>
    </row>
    <row r="8" ht="13.35" spans="1:15">
      <c r="A8" s="32">
        <v>7</v>
      </c>
      <c r="B8" s="32">
        <v>2025201251</v>
      </c>
      <c r="C8" s="32" t="s">
        <v>25</v>
      </c>
      <c r="D8" s="32" t="s">
        <v>15</v>
      </c>
      <c r="E8" s="32" t="s">
        <v>16</v>
      </c>
      <c r="F8" s="32">
        <v>91.41</v>
      </c>
      <c r="G8" s="32">
        <v>2</v>
      </c>
      <c r="H8" s="32">
        <v>0</v>
      </c>
      <c r="I8" s="32">
        <v>3</v>
      </c>
      <c r="J8" s="32">
        <v>0</v>
      </c>
      <c r="K8" s="32">
        <v>0</v>
      </c>
      <c r="L8" s="32">
        <v>0</v>
      </c>
      <c r="M8" s="32">
        <v>2</v>
      </c>
      <c r="N8" s="32">
        <f t="shared" ref="N8:N13" si="0">SUM(F8:M8)</f>
        <v>98.41</v>
      </c>
      <c r="O8" s="25"/>
    </row>
    <row r="9" ht="13.35" spans="1:15">
      <c r="A9" s="32">
        <v>8</v>
      </c>
      <c r="B9" s="32">
        <v>2025201217</v>
      </c>
      <c r="C9" s="32" t="s">
        <v>26</v>
      </c>
      <c r="D9" s="32" t="s">
        <v>15</v>
      </c>
      <c r="E9" s="32" t="s">
        <v>19</v>
      </c>
      <c r="F9" s="32">
        <v>93.92</v>
      </c>
      <c r="G9" s="32">
        <v>0</v>
      </c>
      <c r="H9" s="32">
        <v>0</v>
      </c>
      <c r="I9" s="32">
        <v>0</v>
      </c>
      <c r="J9" s="32">
        <v>3</v>
      </c>
      <c r="K9" s="32">
        <v>0</v>
      </c>
      <c r="L9" s="32">
        <v>0</v>
      </c>
      <c r="M9" s="32">
        <v>0.92</v>
      </c>
      <c r="N9" s="32">
        <v>97.84</v>
      </c>
      <c r="O9" s="25"/>
    </row>
    <row r="10" ht="13.35" spans="1:15">
      <c r="A10" s="32">
        <v>9</v>
      </c>
      <c r="B10" s="32">
        <v>2025201249</v>
      </c>
      <c r="C10" s="32" t="s">
        <v>27</v>
      </c>
      <c r="D10" s="32" t="s">
        <v>15</v>
      </c>
      <c r="E10" s="32" t="s">
        <v>16</v>
      </c>
      <c r="F10" s="32">
        <v>90.33</v>
      </c>
      <c r="G10" s="32">
        <v>2</v>
      </c>
      <c r="H10" s="32">
        <v>0</v>
      </c>
      <c r="I10" s="32">
        <v>0</v>
      </c>
      <c r="J10" s="32">
        <v>3</v>
      </c>
      <c r="K10" s="32">
        <v>0</v>
      </c>
      <c r="L10" s="32">
        <v>0</v>
      </c>
      <c r="M10" s="32">
        <v>2</v>
      </c>
      <c r="N10" s="32">
        <f t="shared" si="0"/>
        <v>97.33</v>
      </c>
      <c r="O10" s="25"/>
    </row>
    <row r="11" ht="13.35" spans="1:15">
      <c r="A11" s="32">
        <v>10</v>
      </c>
      <c r="B11" s="32">
        <v>2025201234</v>
      </c>
      <c r="C11" s="32" t="s">
        <v>28</v>
      </c>
      <c r="D11" s="32" t="s">
        <v>15</v>
      </c>
      <c r="E11" s="32" t="s">
        <v>19</v>
      </c>
      <c r="F11" s="32">
        <v>92.61</v>
      </c>
      <c r="G11" s="32">
        <v>0</v>
      </c>
      <c r="H11" s="32">
        <v>0</v>
      </c>
      <c r="I11" s="32">
        <v>0</v>
      </c>
      <c r="J11" s="32">
        <v>3</v>
      </c>
      <c r="K11" s="32">
        <v>0</v>
      </c>
      <c r="L11" s="32">
        <v>0</v>
      </c>
      <c r="M11" s="32">
        <v>0.12</v>
      </c>
      <c r="N11" s="32">
        <v>95.73</v>
      </c>
      <c r="O11" s="25"/>
    </row>
    <row r="12" ht="13.35" spans="1:15">
      <c r="A12" s="32">
        <v>11</v>
      </c>
      <c r="B12" s="32">
        <v>2025201247</v>
      </c>
      <c r="C12" s="32" t="s">
        <v>29</v>
      </c>
      <c r="D12" s="32" t="s">
        <v>15</v>
      </c>
      <c r="E12" s="32" t="s">
        <v>16</v>
      </c>
      <c r="F12" s="32">
        <v>91.35</v>
      </c>
      <c r="G12" s="32">
        <v>0.9</v>
      </c>
      <c r="H12" s="32">
        <v>0</v>
      </c>
      <c r="I12" s="32">
        <v>0</v>
      </c>
      <c r="J12" s="32">
        <v>3</v>
      </c>
      <c r="K12" s="32">
        <v>0</v>
      </c>
      <c r="L12" s="32">
        <v>0</v>
      </c>
      <c r="M12" s="32">
        <v>0</v>
      </c>
      <c r="N12" s="32">
        <f t="shared" si="0"/>
        <v>95.25</v>
      </c>
      <c r="O12" s="25"/>
    </row>
    <row r="13" ht="13.35" spans="1:15">
      <c r="A13" s="32">
        <v>12</v>
      </c>
      <c r="B13" s="32">
        <v>2025201253</v>
      </c>
      <c r="C13" s="32" t="s">
        <v>30</v>
      </c>
      <c r="D13" s="32" t="s">
        <v>15</v>
      </c>
      <c r="E13" s="32" t="s">
        <v>16</v>
      </c>
      <c r="F13" s="32">
        <v>92.23</v>
      </c>
      <c r="G13" s="32">
        <v>0</v>
      </c>
      <c r="H13" s="32">
        <v>0</v>
      </c>
      <c r="I13" s="32">
        <v>0</v>
      </c>
      <c r="J13" s="32">
        <v>3</v>
      </c>
      <c r="K13" s="32">
        <v>0</v>
      </c>
      <c r="L13" s="32">
        <v>0</v>
      </c>
      <c r="M13" s="32">
        <v>0</v>
      </c>
      <c r="N13" s="32">
        <f t="shared" si="0"/>
        <v>95.23</v>
      </c>
      <c r="O13" s="25"/>
    </row>
    <row r="14" ht="13.35" spans="1:15">
      <c r="A14" s="32">
        <v>13</v>
      </c>
      <c r="B14" s="32">
        <v>2025201240</v>
      </c>
      <c r="C14" s="32" t="s">
        <v>31</v>
      </c>
      <c r="D14" s="32" t="s">
        <v>15</v>
      </c>
      <c r="E14" s="32" t="s">
        <v>19</v>
      </c>
      <c r="F14" s="32">
        <v>91.19</v>
      </c>
      <c r="G14" s="32">
        <v>0</v>
      </c>
      <c r="H14" s="32">
        <v>0</v>
      </c>
      <c r="I14" s="32">
        <v>0</v>
      </c>
      <c r="J14" s="32">
        <v>3</v>
      </c>
      <c r="K14" s="32">
        <v>0</v>
      </c>
      <c r="L14" s="32">
        <v>0</v>
      </c>
      <c r="M14" s="32">
        <v>0.92</v>
      </c>
      <c r="N14" s="32">
        <v>95.11</v>
      </c>
      <c r="O14" s="25"/>
    </row>
    <row r="15" ht="13.35" spans="1:15">
      <c r="A15" s="32">
        <v>14</v>
      </c>
      <c r="B15" s="32">
        <v>2025201220</v>
      </c>
      <c r="C15" s="32" t="s">
        <v>32</v>
      </c>
      <c r="D15" s="32" t="s">
        <v>15</v>
      </c>
      <c r="E15" s="32" t="s">
        <v>19</v>
      </c>
      <c r="F15" s="32">
        <v>90.02</v>
      </c>
      <c r="G15" s="32">
        <v>0</v>
      </c>
      <c r="H15" s="32">
        <v>0</v>
      </c>
      <c r="I15" s="32">
        <v>0</v>
      </c>
      <c r="J15" s="32">
        <v>3</v>
      </c>
      <c r="K15" s="32">
        <v>0</v>
      </c>
      <c r="L15" s="32">
        <v>0</v>
      </c>
      <c r="M15" s="32">
        <v>1.72</v>
      </c>
      <c r="N15" s="32">
        <v>94.74</v>
      </c>
      <c r="O15" s="25"/>
    </row>
    <row r="16" ht="13.35" spans="1:15">
      <c r="A16" s="32">
        <v>15</v>
      </c>
      <c r="B16" s="32">
        <v>2025201219</v>
      </c>
      <c r="C16" s="32" t="s">
        <v>33</v>
      </c>
      <c r="D16" s="32" t="s">
        <v>15</v>
      </c>
      <c r="E16" s="32" t="s">
        <v>19</v>
      </c>
      <c r="F16" s="32">
        <v>91.51</v>
      </c>
      <c r="G16" s="32">
        <v>0</v>
      </c>
      <c r="H16" s="32">
        <v>0</v>
      </c>
      <c r="I16" s="32">
        <v>0</v>
      </c>
      <c r="J16" s="32">
        <v>3</v>
      </c>
      <c r="K16" s="32">
        <v>0</v>
      </c>
      <c r="L16" s="32">
        <v>0</v>
      </c>
      <c r="M16" s="32">
        <v>0.12</v>
      </c>
      <c r="N16" s="32">
        <v>94.63</v>
      </c>
      <c r="O16" s="25"/>
    </row>
    <row r="17" ht="13.35" spans="1:15">
      <c r="A17" s="32">
        <v>16</v>
      </c>
      <c r="B17" s="32">
        <v>2025201216</v>
      </c>
      <c r="C17" s="32" t="s">
        <v>34</v>
      </c>
      <c r="D17" s="32" t="s">
        <v>15</v>
      </c>
      <c r="E17" s="32" t="s">
        <v>19</v>
      </c>
      <c r="F17" s="32">
        <v>90.92</v>
      </c>
      <c r="G17" s="32">
        <v>0</v>
      </c>
      <c r="H17" s="32">
        <v>0</v>
      </c>
      <c r="I17" s="32">
        <v>0</v>
      </c>
      <c r="J17" s="32">
        <v>3</v>
      </c>
      <c r="K17" s="32">
        <v>0</v>
      </c>
      <c r="L17" s="32">
        <v>0</v>
      </c>
      <c r="M17" s="32">
        <v>0.12</v>
      </c>
      <c r="N17" s="32">
        <v>94.04</v>
      </c>
      <c r="O17" s="25"/>
    </row>
    <row r="18" ht="13.35" spans="1:15">
      <c r="A18" s="32">
        <v>17</v>
      </c>
      <c r="B18" s="32">
        <v>2025201224</v>
      </c>
      <c r="C18" s="32" t="s">
        <v>35</v>
      </c>
      <c r="D18" s="32" t="s">
        <v>15</v>
      </c>
      <c r="E18" s="32" t="s">
        <v>19</v>
      </c>
      <c r="F18" s="32">
        <v>90.33</v>
      </c>
      <c r="G18" s="32">
        <v>0</v>
      </c>
      <c r="H18" s="32">
        <v>0</v>
      </c>
      <c r="I18" s="32">
        <v>0</v>
      </c>
      <c r="J18" s="32">
        <v>3</v>
      </c>
      <c r="K18" s="32">
        <v>0</v>
      </c>
      <c r="L18" s="32">
        <v>0</v>
      </c>
      <c r="M18" s="32">
        <v>0.5</v>
      </c>
      <c r="N18" s="32">
        <v>93.83</v>
      </c>
      <c r="O18" s="25"/>
    </row>
    <row r="19" ht="13.35" spans="1:15">
      <c r="A19" s="32">
        <v>18</v>
      </c>
      <c r="B19" s="32">
        <v>2025201255</v>
      </c>
      <c r="C19" s="32" t="s">
        <v>36</v>
      </c>
      <c r="D19" s="32" t="s">
        <v>15</v>
      </c>
      <c r="E19" s="32" t="s">
        <v>16</v>
      </c>
      <c r="F19" s="32">
        <v>89.77</v>
      </c>
      <c r="G19" s="32">
        <v>0</v>
      </c>
      <c r="H19" s="32">
        <v>0</v>
      </c>
      <c r="I19" s="32">
        <v>0</v>
      </c>
      <c r="J19" s="32">
        <v>3</v>
      </c>
      <c r="K19" s="32">
        <v>0</v>
      </c>
      <c r="L19" s="32">
        <v>0</v>
      </c>
      <c r="M19" s="32">
        <v>0.8</v>
      </c>
      <c r="N19" s="32">
        <f t="shared" ref="N19:N25" si="1">SUM(F19:M19)</f>
        <v>93.57</v>
      </c>
      <c r="O19" s="25"/>
    </row>
    <row r="20" ht="13.35" spans="1:15">
      <c r="A20" s="32">
        <v>19</v>
      </c>
      <c r="B20" s="32">
        <v>2025201222</v>
      </c>
      <c r="C20" s="32" t="s">
        <v>37</v>
      </c>
      <c r="D20" s="32" t="s">
        <v>15</v>
      </c>
      <c r="E20" s="32" t="s">
        <v>19</v>
      </c>
      <c r="F20" s="32">
        <v>85.56</v>
      </c>
      <c r="G20" s="32">
        <v>3.5</v>
      </c>
      <c r="H20" s="32">
        <v>1.4</v>
      </c>
      <c r="I20" s="32">
        <v>0</v>
      </c>
      <c r="J20" s="32">
        <v>3</v>
      </c>
      <c r="K20" s="32">
        <v>0</v>
      </c>
      <c r="L20" s="32">
        <v>0</v>
      </c>
      <c r="M20" s="32">
        <v>0</v>
      </c>
      <c r="N20" s="32">
        <v>93.46</v>
      </c>
      <c r="O20" s="25"/>
    </row>
    <row r="21" ht="13.35" spans="1:16">
      <c r="A21" s="33">
        <v>20</v>
      </c>
      <c r="B21" s="33">
        <v>2025201244</v>
      </c>
      <c r="C21" s="33" t="s">
        <v>38</v>
      </c>
      <c r="D21" s="33" t="s">
        <v>15</v>
      </c>
      <c r="E21" s="33" t="s">
        <v>16</v>
      </c>
      <c r="F21" s="33">
        <v>86.79</v>
      </c>
      <c r="G21" s="33">
        <v>2</v>
      </c>
      <c r="H21" s="33">
        <v>1.2</v>
      </c>
      <c r="I21" s="33">
        <v>0</v>
      </c>
      <c r="J21" s="33">
        <v>3</v>
      </c>
      <c r="K21" s="33">
        <v>0</v>
      </c>
      <c r="L21" s="33">
        <v>0.36</v>
      </c>
      <c r="M21" s="33">
        <v>0</v>
      </c>
      <c r="N21" s="33">
        <f t="shared" si="1"/>
        <v>93.35</v>
      </c>
      <c r="O21" s="27">
        <v>27</v>
      </c>
      <c r="P21" t="s">
        <v>39</v>
      </c>
    </row>
    <row r="22" ht="13.35" spans="1:15">
      <c r="A22" s="33">
        <v>21</v>
      </c>
      <c r="B22" s="33">
        <v>2025201226</v>
      </c>
      <c r="C22" s="33" t="s">
        <v>40</v>
      </c>
      <c r="D22" s="33" t="s">
        <v>15</v>
      </c>
      <c r="E22" s="33" t="s">
        <v>19</v>
      </c>
      <c r="F22" s="33">
        <v>89.68</v>
      </c>
      <c r="G22" s="33">
        <v>0.3</v>
      </c>
      <c r="H22" s="33">
        <v>0</v>
      </c>
      <c r="I22" s="33">
        <v>0</v>
      </c>
      <c r="J22" s="33">
        <v>3</v>
      </c>
      <c r="K22" s="33">
        <v>0</v>
      </c>
      <c r="L22" s="33">
        <v>0</v>
      </c>
      <c r="M22" s="33">
        <v>0.12</v>
      </c>
      <c r="N22" s="33">
        <v>93.1</v>
      </c>
      <c r="O22" s="27"/>
    </row>
    <row r="23" ht="13.35" spans="1:15">
      <c r="A23" s="33">
        <v>22</v>
      </c>
      <c r="B23" s="33">
        <v>2025201243</v>
      </c>
      <c r="C23" s="33" t="s">
        <v>41</v>
      </c>
      <c r="D23" s="33" t="s">
        <v>15</v>
      </c>
      <c r="E23" s="33" t="s">
        <v>16</v>
      </c>
      <c r="F23" s="33">
        <v>91.82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0.36</v>
      </c>
      <c r="M23" s="33">
        <v>0.8</v>
      </c>
      <c r="N23" s="33">
        <f t="shared" si="1"/>
        <v>92.98</v>
      </c>
      <c r="O23" s="27"/>
    </row>
    <row r="24" ht="13.35" spans="1:15">
      <c r="A24" s="33">
        <v>23</v>
      </c>
      <c r="B24" s="33">
        <v>2025201270</v>
      </c>
      <c r="C24" s="33" t="s">
        <v>42</v>
      </c>
      <c r="D24" s="33" t="s">
        <v>15</v>
      </c>
      <c r="E24" s="33" t="s">
        <v>16</v>
      </c>
      <c r="F24" s="33">
        <v>88.68</v>
      </c>
      <c r="G24" s="33">
        <v>0</v>
      </c>
      <c r="H24" s="33">
        <v>0</v>
      </c>
      <c r="I24" s="33">
        <v>0</v>
      </c>
      <c r="J24" s="33">
        <v>3</v>
      </c>
      <c r="K24" s="33">
        <v>0</v>
      </c>
      <c r="L24" s="33">
        <v>0</v>
      </c>
      <c r="M24" s="33">
        <v>0.8</v>
      </c>
      <c r="N24" s="33">
        <f t="shared" si="1"/>
        <v>92.48</v>
      </c>
      <c r="O24" s="27"/>
    </row>
    <row r="25" ht="13.35" spans="1:15">
      <c r="A25" s="33">
        <v>24</v>
      </c>
      <c r="B25" s="33">
        <v>2025201245</v>
      </c>
      <c r="C25" s="33" t="s">
        <v>43</v>
      </c>
      <c r="D25" s="33" t="s">
        <v>15</v>
      </c>
      <c r="E25" s="33" t="s">
        <v>16</v>
      </c>
      <c r="F25" s="33">
        <v>89.16</v>
      </c>
      <c r="G25" s="33">
        <v>0</v>
      </c>
      <c r="H25" s="33">
        <v>0</v>
      </c>
      <c r="I25" s="33">
        <v>0</v>
      </c>
      <c r="J25" s="33">
        <v>3</v>
      </c>
      <c r="K25" s="33">
        <v>0</v>
      </c>
      <c r="L25" s="33">
        <v>0</v>
      </c>
      <c r="M25" s="33">
        <v>0</v>
      </c>
      <c r="N25" s="33">
        <f t="shared" si="1"/>
        <v>92.16</v>
      </c>
      <c r="O25" s="27"/>
    </row>
    <row r="26" ht="13.35" spans="1:15">
      <c r="A26" s="33">
        <v>25</v>
      </c>
      <c r="B26" s="33">
        <v>2025201229</v>
      </c>
      <c r="C26" s="33" t="s">
        <v>44</v>
      </c>
      <c r="D26" s="33" t="s">
        <v>15</v>
      </c>
      <c r="E26" s="33" t="s">
        <v>19</v>
      </c>
      <c r="F26" s="33">
        <v>89.09</v>
      </c>
      <c r="G26" s="33">
        <v>0</v>
      </c>
      <c r="H26" s="33">
        <v>0</v>
      </c>
      <c r="I26" s="33">
        <v>0</v>
      </c>
      <c r="J26" s="33">
        <v>3</v>
      </c>
      <c r="K26" s="33">
        <v>0</v>
      </c>
      <c r="L26" s="33">
        <v>0</v>
      </c>
      <c r="M26" s="33">
        <v>0</v>
      </c>
      <c r="N26" s="33">
        <v>92.09</v>
      </c>
      <c r="O26" s="27"/>
    </row>
    <row r="27" ht="13.35" spans="1:15">
      <c r="A27" s="33">
        <v>26</v>
      </c>
      <c r="B27" s="33">
        <v>2025201250</v>
      </c>
      <c r="C27" s="33" t="s">
        <v>45</v>
      </c>
      <c r="D27" s="33" t="s">
        <v>15</v>
      </c>
      <c r="E27" s="33" t="s">
        <v>16</v>
      </c>
      <c r="F27" s="33">
        <v>91.96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f t="shared" ref="N27:N30" si="2">SUM(F27:M27)</f>
        <v>91.96</v>
      </c>
      <c r="O27" s="27"/>
    </row>
    <row r="28" ht="13.35" spans="1:15">
      <c r="A28" s="33">
        <v>27</v>
      </c>
      <c r="B28" s="33">
        <v>2025201252</v>
      </c>
      <c r="C28" s="33" t="s">
        <v>46</v>
      </c>
      <c r="D28" s="33" t="s">
        <v>15</v>
      </c>
      <c r="E28" s="33" t="s">
        <v>16</v>
      </c>
      <c r="F28" s="33">
        <v>89.09</v>
      </c>
      <c r="G28" s="33">
        <v>0</v>
      </c>
      <c r="H28" s="33">
        <v>0</v>
      </c>
      <c r="I28" s="33">
        <v>0</v>
      </c>
      <c r="J28" s="33">
        <v>2</v>
      </c>
      <c r="K28" s="33">
        <v>0</v>
      </c>
      <c r="L28" s="33">
        <v>0</v>
      </c>
      <c r="M28" s="33">
        <v>0.8</v>
      </c>
      <c r="N28" s="33">
        <f t="shared" si="2"/>
        <v>91.89</v>
      </c>
      <c r="O28" s="27"/>
    </row>
    <row r="29" ht="13.35" spans="1:15">
      <c r="A29" s="33">
        <v>28</v>
      </c>
      <c r="B29" s="33">
        <v>2025201233</v>
      </c>
      <c r="C29" s="33" t="s">
        <v>47</v>
      </c>
      <c r="D29" s="33" t="s">
        <v>15</v>
      </c>
      <c r="E29" s="33" t="s">
        <v>19</v>
      </c>
      <c r="F29" s="33">
        <v>88.71</v>
      </c>
      <c r="G29" s="33">
        <v>0</v>
      </c>
      <c r="H29" s="33">
        <v>0</v>
      </c>
      <c r="I29" s="33">
        <v>0</v>
      </c>
      <c r="J29" s="33">
        <v>3</v>
      </c>
      <c r="K29" s="33">
        <v>0</v>
      </c>
      <c r="L29" s="33">
        <v>0</v>
      </c>
      <c r="M29" s="33">
        <v>0</v>
      </c>
      <c r="N29" s="33">
        <v>91.71</v>
      </c>
      <c r="O29" s="27"/>
    </row>
    <row r="30" ht="13.35" spans="1:15">
      <c r="A30" s="33">
        <v>29</v>
      </c>
      <c r="B30" s="33">
        <v>2025201246</v>
      </c>
      <c r="C30" s="33" t="s">
        <v>48</v>
      </c>
      <c r="D30" s="33" t="s">
        <v>15</v>
      </c>
      <c r="E30" s="33" t="s">
        <v>16</v>
      </c>
      <c r="F30" s="33">
        <v>89.79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0.3</v>
      </c>
      <c r="M30" s="33">
        <v>1.6</v>
      </c>
      <c r="N30" s="33">
        <f t="shared" si="2"/>
        <v>91.69</v>
      </c>
      <c r="O30" s="27"/>
    </row>
    <row r="31" ht="13.35" spans="1:15">
      <c r="A31" s="33">
        <v>30</v>
      </c>
      <c r="B31" s="33">
        <v>2025201218</v>
      </c>
      <c r="C31" s="33" t="s">
        <v>49</v>
      </c>
      <c r="D31" s="33" t="s">
        <v>15</v>
      </c>
      <c r="E31" s="33" t="s">
        <v>19</v>
      </c>
      <c r="F31" s="33">
        <v>88.44</v>
      </c>
      <c r="G31" s="33">
        <v>0</v>
      </c>
      <c r="H31" s="33">
        <v>0</v>
      </c>
      <c r="I31" s="33">
        <v>0</v>
      </c>
      <c r="J31" s="33">
        <v>3</v>
      </c>
      <c r="K31" s="33">
        <v>0</v>
      </c>
      <c r="L31" s="33">
        <v>0</v>
      </c>
      <c r="M31" s="33">
        <v>0</v>
      </c>
      <c r="N31" s="33">
        <v>91.44</v>
      </c>
      <c r="O31" s="27"/>
    </row>
    <row r="32" ht="13.35" spans="1:15">
      <c r="A32" s="33">
        <v>31</v>
      </c>
      <c r="B32" s="33">
        <v>2025201267</v>
      </c>
      <c r="C32" s="33" t="s">
        <v>50</v>
      </c>
      <c r="D32" s="33" t="s">
        <v>15</v>
      </c>
      <c r="E32" s="33" t="s">
        <v>16</v>
      </c>
      <c r="F32" s="33">
        <v>87.87</v>
      </c>
      <c r="G32" s="33">
        <v>0</v>
      </c>
      <c r="H32" s="33">
        <v>0</v>
      </c>
      <c r="I32" s="33">
        <v>0</v>
      </c>
      <c r="J32" s="33">
        <v>3</v>
      </c>
      <c r="K32" s="33">
        <v>0</v>
      </c>
      <c r="L32" s="33">
        <v>0.36</v>
      </c>
      <c r="M32" s="33">
        <v>0</v>
      </c>
      <c r="N32" s="33">
        <f t="shared" ref="N32:N37" si="3">SUM(F32:M32)</f>
        <v>91.23</v>
      </c>
      <c r="O32" s="27"/>
    </row>
    <row r="33" ht="13.35" spans="1:15">
      <c r="A33" s="33">
        <v>32</v>
      </c>
      <c r="B33" s="33">
        <v>2025201237</v>
      </c>
      <c r="C33" s="33" t="s">
        <v>51</v>
      </c>
      <c r="D33" s="33" t="s">
        <v>15</v>
      </c>
      <c r="E33" s="33" t="s">
        <v>19</v>
      </c>
      <c r="F33" s="33">
        <v>89.97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0.92</v>
      </c>
      <c r="N33" s="33">
        <v>90.89</v>
      </c>
      <c r="O33" s="27"/>
    </row>
    <row r="34" ht="13.35" spans="1:15">
      <c r="A34" s="33">
        <v>33</v>
      </c>
      <c r="B34" s="33">
        <v>2025201228</v>
      </c>
      <c r="C34" s="33" t="s">
        <v>52</v>
      </c>
      <c r="D34" s="33" t="s">
        <v>15</v>
      </c>
      <c r="E34" s="33" t="s">
        <v>19</v>
      </c>
      <c r="F34" s="33">
        <v>87.73</v>
      </c>
      <c r="G34" s="33">
        <v>0</v>
      </c>
      <c r="H34" s="33">
        <v>0</v>
      </c>
      <c r="I34" s="33">
        <v>0</v>
      </c>
      <c r="J34" s="33">
        <v>3</v>
      </c>
      <c r="K34" s="33">
        <v>0</v>
      </c>
      <c r="L34" s="33">
        <v>0</v>
      </c>
      <c r="M34" s="33">
        <v>0.12</v>
      </c>
      <c r="N34" s="33">
        <v>90.85</v>
      </c>
      <c r="O34" s="27"/>
    </row>
    <row r="35" ht="13.35" spans="1:15">
      <c r="A35" s="33">
        <v>34</v>
      </c>
      <c r="B35" s="33">
        <v>2025201261</v>
      </c>
      <c r="C35" s="33" t="s">
        <v>53</v>
      </c>
      <c r="D35" s="33" t="s">
        <v>15</v>
      </c>
      <c r="E35" s="33" t="s">
        <v>16</v>
      </c>
      <c r="F35" s="33">
        <v>87.79</v>
      </c>
      <c r="G35" s="33">
        <v>0</v>
      </c>
      <c r="H35" s="33">
        <v>0</v>
      </c>
      <c r="I35" s="33">
        <v>0</v>
      </c>
      <c r="J35" s="33">
        <v>3</v>
      </c>
      <c r="K35" s="33">
        <v>0</v>
      </c>
      <c r="L35" s="33">
        <v>0</v>
      </c>
      <c r="M35" s="33">
        <v>0</v>
      </c>
      <c r="N35" s="33">
        <f t="shared" si="3"/>
        <v>90.79</v>
      </c>
      <c r="O35" s="27"/>
    </row>
    <row r="36" ht="13.35" spans="1:15">
      <c r="A36" s="33">
        <v>35</v>
      </c>
      <c r="B36" s="33">
        <v>2025201260</v>
      </c>
      <c r="C36" s="33" t="s">
        <v>54</v>
      </c>
      <c r="D36" s="33" t="s">
        <v>15</v>
      </c>
      <c r="E36" s="33" t="s">
        <v>16</v>
      </c>
      <c r="F36" s="33">
        <v>87.59</v>
      </c>
      <c r="G36" s="33">
        <v>0</v>
      </c>
      <c r="H36" s="33">
        <v>0</v>
      </c>
      <c r="I36" s="33">
        <v>0</v>
      </c>
      <c r="J36" s="33">
        <v>3</v>
      </c>
      <c r="K36" s="33">
        <v>0</v>
      </c>
      <c r="L36" s="33">
        <v>0</v>
      </c>
      <c r="M36" s="33">
        <v>0</v>
      </c>
      <c r="N36" s="33">
        <f t="shared" si="3"/>
        <v>90.59</v>
      </c>
      <c r="O36" s="27"/>
    </row>
    <row r="37" ht="13.35" spans="1:15">
      <c r="A37" s="33">
        <v>36</v>
      </c>
      <c r="B37" s="33">
        <v>2025201254</v>
      </c>
      <c r="C37" s="33" t="s">
        <v>55</v>
      </c>
      <c r="D37" s="33" t="s">
        <v>15</v>
      </c>
      <c r="E37" s="33" t="s">
        <v>16</v>
      </c>
      <c r="F37" s="33">
        <v>86.84</v>
      </c>
      <c r="G37" s="33">
        <v>0</v>
      </c>
      <c r="H37" s="33">
        <v>0</v>
      </c>
      <c r="I37" s="33">
        <v>0</v>
      </c>
      <c r="J37" s="33">
        <v>3</v>
      </c>
      <c r="K37" s="33">
        <v>0</v>
      </c>
      <c r="L37" s="33">
        <v>0</v>
      </c>
      <c r="M37" s="33">
        <v>0.5</v>
      </c>
      <c r="N37" s="33">
        <f t="shared" si="3"/>
        <v>90.34</v>
      </c>
      <c r="O37" s="27"/>
    </row>
    <row r="38" ht="13.35" spans="1:15">
      <c r="A38" s="33">
        <v>37</v>
      </c>
      <c r="B38" s="33">
        <v>2025201232</v>
      </c>
      <c r="C38" s="33" t="s">
        <v>56</v>
      </c>
      <c r="D38" s="33" t="s">
        <v>15</v>
      </c>
      <c r="E38" s="33" t="s">
        <v>19</v>
      </c>
      <c r="F38" s="33">
        <v>86.29</v>
      </c>
      <c r="G38" s="33">
        <v>0</v>
      </c>
      <c r="H38" s="33">
        <v>0</v>
      </c>
      <c r="I38" s="33">
        <v>0</v>
      </c>
      <c r="J38" s="33">
        <v>3</v>
      </c>
      <c r="K38" s="33">
        <v>0</v>
      </c>
      <c r="L38" s="33">
        <v>0</v>
      </c>
      <c r="M38" s="33">
        <v>0.92</v>
      </c>
      <c r="N38" s="33">
        <v>90.21</v>
      </c>
      <c r="O38" s="27"/>
    </row>
    <row r="39" ht="13.35" spans="1:15">
      <c r="A39" s="33">
        <v>38</v>
      </c>
      <c r="B39" s="33">
        <v>2025201239</v>
      </c>
      <c r="C39" s="33" t="s">
        <v>57</v>
      </c>
      <c r="D39" s="33" t="s">
        <v>15</v>
      </c>
      <c r="E39" s="33" t="s">
        <v>19</v>
      </c>
      <c r="F39" s="33">
        <v>85.4</v>
      </c>
      <c r="G39" s="33">
        <v>0</v>
      </c>
      <c r="H39" s="33">
        <v>0</v>
      </c>
      <c r="I39" s="33">
        <v>0</v>
      </c>
      <c r="J39" s="33">
        <v>3</v>
      </c>
      <c r="K39" s="33">
        <v>0</v>
      </c>
      <c r="L39" s="33">
        <v>0</v>
      </c>
      <c r="M39" s="33">
        <v>1.8</v>
      </c>
      <c r="N39" s="33">
        <v>90.2</v>
      </c>
      <c r="O39" s="27"/>
    </row>
    <row r="40" ht="13.35" spans="1:15">
      <c r="A40" s="33">
        <v>39</v>
      </c>
      <c r="B40" s="33">
        <v>2025201256</v>
      </c>
      <c r="C40" s="33" t="s">
        <v>58</v>
      </c>
      <c r="D40" s="33" t="s">
        <v>15</v>
      </c>
      <c r="E40" s="33" t="s">
        <v>16</v>
      </c>
      <c r="F40" s="33">
        <v>89.8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f t="shared" ref="N40:N45" si="4">SUM(F40:M40)</f>
        <v>89.8</v>
      </c>
      <c r="O40" s="27"/>
    </row>
    <row r="41" ht="13.35" spans="1:15">
      <c r="A41" s="33">
        <v>40</v>
      </c>
      <c r="B41" s="33">
        <v>2025201262</v>
      </c>
      <c r="C41" s="33" t="s">
        <v>59</v>
      </c>
      <c r="D41" s="33" t="s">
        <v>15</v>
      </c>
      <c r="E41" s="33" t="s">
        <v>16</v>
      </c>
      <c r="F41" s="33">
        <v>89.33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f t="shared" si="4"/>
        <v>89.33</v>
      </c>
      <c r="O41" s="27"/>
    </row>
    <row r="42" ht="13.35" spans="1:15">
      <c r="A42" s="33">
        <v>41</v>
      </c>
      <c r="B42" s="33">
        <v>2025201238</v>
      </c>
      <c r="C42" s="33" t="s">
        <v>60</v>
      </c>
      <c r="D42" s="33" t="s">
        <v>15</v>
      </c>
      <c r="E42" s="33" t="s">
        <v>19</v>
      </c>
      <c r="F42" s="33">
        <v>85.87</v>
      </c>
      <c r="G42" s="33">
        <v>0</v>
      </c>
      <c r="H42" s="33">
        <v>0</v>
      </c>
      <c r="I42" s="33">
        <v>0</v>
      </c>
      <c r="J42" s="33">
        <v>3</v>
      </c>
      <c r="K42" s="33">
        <v>0</v>
      </c>
      <c r="L42" s="33">
        <v>0</v>
      </c>
      <c r="M42" s="33">
        <v>0</v>
      </c>
      <c r="N42" s="33">
        <v>88.87</v>
      </c>
      <c r="O42" s="27"/>
    </row>
    <row r="43" ht="13.35" spans="1:15">
      <c r="A43" s="33">
        <v>42</v>
      </c>
      <c r="B43" s="33">
        <v>2025201223</v>
      </c>
      <c r="C43" s="33" t="s">
        <v>61</v>
      </c>
      <c r="D43" s="33" t="s">
        <v>15</v>
      </c>
      <c r="E43" s="33" t="s">
        <v>19</v>
      </c>
      <c r="F43" s="33">
        <v>88.52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0.12</v>
      </c>
      <c r="N43" s="33">
        <v>88.64</v>
      </c>
      <c r="O43" s="27"/>
    </row>
    <row r="44" ht="13.35" spans="1:15">
      <c r="A44" s="33">
        <v>43</v>
      </c>
      <c r="B44" s="33">
        <v>2025201248</v>
      </c>
      <c r="C44" s="33" t="s">
        <v>62</v>
      </c>
      <c r="D44" s="33" t="s">
        <v>15</v>
      </c>
      <c r="E44" s="33" t="s">
        <v>16</v>
      </c>
      <c r="F44" s="33">
        <v>88.55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f t="shared" si="4"/>
        <v>88.55</v>
      </c>
      <c r="O44" s="27"/>
    </row>
    <row r="45" ht="13.35" spans="1:15">
      <c r="A45" s="33">
        <v>44</v>
      </c>
      <c r="B45" s="33">
        <v>2025201266</v>
      </c>
      <c r="C45" s="33" t="s">
        <v>63</v>
      </c>
      <c r="D45" s="33" t="s">
        <v>15</v>
      </c>
      <c r="E45" s="33" t="s">
        <v>16</v>
      </c>
      <c r="F45" s="33">
        <v>88.33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f t="shared" si="4"/>
        <v>88.33</v>
      </c>
      <c r="O45" s="27"/>
    </row>
    <row r="46" ht="13.35" spans="1:15">
      <c r="A46" s="33">
        <v>45</v>
      </c>
      <c r="B46" s="33">
        <v>2025201225</v>
      </c>
      <c r="C46" s="33" t="s">
        <v>64</v>
      </c>
      <c r="D46" s="33" t="s">
        <v>15</v>
      </c>
      <c r="E46" s="33" t="s">
        <v>19</v>
      </c>
      <c r="F46" s="33">
        <v>85.28</v>
      </c>
      <c r="G46" s="33">
        <v>0</v>
      </c>
      <c r="H46" s="33">
        <v>0</v>
      </c>
      <c r="I46" s="33">
        <v>0</v>
      </c>
      <c r="J46" s="33">
        <v>3</v>
      </c>
      <c r="K46" s="33">
        <v>0</v>
      </c>
      <c r="L46" s="33">
        <v>0</v>
      </c>
      <c r="M46" s="33">
        <v>0</v>
      </c>
      <c r="N46" s="33">
        <v>88.28</v>
      </c>
      <c r="O46" s="27"/>
    </row>
    <row r="47" ht="13.35" spans="1:15">
      <c r="A47" s="33">
        <v>46</v>
      </c>
      <c r="B47" s="33">
        <v>2025201241</v>
      </c>
      <c r="C47" s="33" t="s">
        <v>65</v>
      </c>
      <c r="D47" s="33" t="s">
        <v>15</v>
      </c>
      <c r="E47" s="33" t="s">
        <v>19</v>
      </c>
      <c r="F47" s="33">
        <v>87.67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0.12</v>
      </c>
      <c r="N47" s="33">
        <v>87.79</v>
      </c>
      <c r="O47" s="27"/>
    </row>
    <row r="48" ht="13.35" spans="1:14">
      <c r="A48" s="34">
        <v>47</v>
      </c>
      <c r="B48" s="34">
        <v>2025201259</v>
      </c>
      <c r="C48" s="34" t="s">
        <v>66</v>
      </c>
      <c r="D48" s="34" t="s">
        <v>15</v>
      </c>
      <c r="E48" s="34" t="s">
        <v>16</v>
      </c>
      <c r="F48" s="34">
        <v>84.22</v>
      </c>
      <c r="G48" s="34">
        <v>0</v>
      </c>
      <c r="H48" s="34">
        <v>0</v>
      </c>
      <c r="I48" s="34">
        <v>3.2</v>
      </c>
      <c r="J48" s="34">
        <v>0</v>
      </c>
      <c r="K48" s="34">
        <v>0</v>
      </c>
      <c r="L48" s="34">
        <v>0</v>
      </c>
      <c r="M48" s="34">
        <v>0</v>
      </c>
      <c r="N48" s="34">
        <f t="shared" ref="N48:N50" si="5">SUM(F48:M48)</f>
        <v>87.42</v>
      </c>
    </row>
    <row r="49" ht="13.35" spans="1:14">
      <c r="A49" s="34">
        <v>48</v>
      </c>
      <c r="B49" s="34">
        <v>2025201257</v>
      </c>
      <c r="C49" s="34" t="s">
        <v>67</v>
      </c>
      <c r="D49" s="34" t="s">
        <v>15</v>
      </c>
      <c r="E49" s="34" t="s">
        <v>16</v>
      </c>
      <c r="F49" s="34">
        <v>87.25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f t="shared" si="5"/>
        <v>87.25</v>
      </c>
    </row>
    <row r="50" ht="13.35" spans="1:14">
      <c r="A50" s="34">
        <v>49</v>
      </c>
      <c r="B50" s="34">
        <v>2025201263</v>
      </c>
      <c r="C50" s="34" t="s">
        <v>68</v>
      </c>
      <c r="D50" s="34" t="s">
        <v>15</v>
      </c>
      <c r="E50" s="34" t="s">
        <v>16</v>
      </c>
      <c r="F50" s="34">
        <v>86.81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f t="shared" si="5"/>
        <v>86.81</v>
      </c>
    </row>
    <row r="51" ht="13.35" spans="1:14">
      <c r="A51" s="34">
        <v>50</v>
      </c>
      <c r="B51" s="34">
        <v>2025201215</v>
      </c>
      <c r="C51" s="34" t="s">
        <v>69</v>
      </c>
      <c r="D51" s="34" t="s">
        <v>15</v>
      </c>
      <c r="E51" s="34" t="s">
        <v>19</v>
      </c>
      <c r="F51" s="34">
        <v>86.45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  <c r="M51" s="34">
        <v>0.12</v>
      </c>
      <c r="N51" s="34">
        <v>86.57</v>
      </c>
    </row>
    <row r="52" ht="13.35" spans="1:14">
      <c r="A52" s="34">
        <v>51</v>
      </c>
      <c r="B52" s="34">
        <v>2025201242</v>
      </c>
      <c r="C52" s="34" t="s">
        <v>70</v>
      </c>
      <c r="D52" s="34" t="s">
        <v>15</v>
      </c>
      <c r="E52" s="34" t="s">
        <v>19</v>
      </c>
      <c r="F52" s="34">
        <v>86.37</v>
      </c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>
        <v>0</v>
      </c>
      <c r="N52" s="34">
        <v>86.37</v>
      </c>
    </row>
    <row r="53" ht="13.35" spans="1:14">
      <c r="A53" s="34">
        <v>52</v>
      </c>
      <c r="B53" s="34">
        <v>2025201264</v>
      </c>
      <c r="C53" s="34" t="s">
        <v>71</v>
      </c>
      <c r="D53" s="34" t="s">
        <v>15</v>
      </c>
      <c r="E53" s="34" t="s">
        <v>16</v>
      </c>
      <c r="F53" s="34">
        <v>85.5</v>
      </c>
      <c r="G53" s="34">
        <v>0</v>
      </c>
      <c r="H53" s="34">
        <v>0</v>
      </c>
      <c r="I53" s="34">
        <v>0</v>
      </c>
      <c r="J53" s="34">
        <v>0</v>
      </c>
      <c r="K53" s="34">
        <v>0</v>
      </c>
      <c r="L53" s="34">
        <v>0</v>
      </c>
      <c r="M53" s="34">
        <v>0</v>
      </c>
      <c r="N53" s="34">
        <f>SUM(F53:M53)</f>
        <v>85.5</v>
      </c>
    </row>
    <row r="54" ht="13.35" spans="1:14">
      <c r="A54" s="34">
        <v>53</v>
      </c>
      <c r="B54" s="34">
        <v>2025201269</v>
      </c>
      <c r="C54" s="34" t="s">
        <v>72</v>
      </c>
      <c r="D54" s="34" t="s">
        <v>15</v>
      </c>
      <c r="E54" s="34" t="s">
        <v>16</v>
      </c>
      <c r="F54" s="34">
        <v>81.63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  <c r="M54" s="34">
        <v>0</v>
      </c>
      <c r="N54" s="34">
        <f>SUM(F54:M54)</f>
        <v>81.63</v>
      </c>
    </row>
    <row r="55" ht="13.35" spans="1:15">
      <c r="A55" s="34">
        <v>54</v>
      </c>
      <c r="B55" s="51" t="s">
        <v>73</v>
      </c>
      <c r="C55" s="34" t="s">
        <v>74</v>
      </c>
      <c r="D55" s="34" t="s">
        <v>15</v>
      </c>
      <c r="E55" s="34" t="s">
        <v>19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t="s">
        <v>75</v>
      </c>
    </row>
    <row r="56" ht="13.35" spans="1:15">
      <c r="A56" s="34">
        <v>55</v>
      </c>
      <c r="B56" s="51" t="s">
        <v>76</v>
      </c>
      <c r="C56" s="34" t="s">
        <v>77</v>
      </c>
      <c r="D56" s="34" t="s">
        <v>15</v>
      </c>
      <c r="E56" s="34" t="s">
        <v>19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t="s">
        <v>75</v>
      </c>
    </row>
    <row r="57" ht="13.35" spans="1:15">
      <c r="A57" s="34">
        <v>56</v>
      </c>
      <c r="B57" s="51" t="s">
        <v>78</v>
      </c>
      <c r="C57" s="34" t="s">
        <v>79</v>
      </c>
      <c r="D57" s="34" t="s">
        <v>15</v>
      </c>
      <c r="E57" s="34" t="s">
        <v>19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  <c r="M57" s="34">
        <v>0</v>
      </c>
      <c r="N57" s="34">
        <v>0</v>
      </c>
      <c r="O57" t="s">
        <v>75</v>
      </c>
    </row>
    <row r="58" ht="13.35" spans="1:14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</row>
    <row r="59" ht="13.35" spans="1:14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</row>
    <row r="60" spans="3:3">
      <c r="C60" s="37"/>
    </row>
    <row r="61" spans="3:3">
      <c r="C61" s="37"/>
    </row>
    <row r="62" spans="3:3">
      <c r="C62" s="37"/>
    </row>
    <row r="63" spans="3:3">
      <c r="C63" s="37"/>
    </row>
    <row r="64" spans="3:3">
      <c r="C64" s="37"/>
    </row>
    <row r="65" spans="3:3">
      <c r="C65" s="37"/>
    </row>
    <row r="66" spans="3:3">
      <c r="C66" s="37"/>
    </row>
    <row r="67" spans="3:3">
      <c r="C67" s="37"/>
    </row>
    <row r="68" spans="3:3">
      <c r="C68" s="37"/>
    </row>
    <row r="69" spans="3:3">
      <c r="C69" s="37"/>
    </row>
    <row r="70" spans="3:3">
      <c r="C70" s="37"/>
    </row>
    <row r="71" spans="3:3">
      <c r="C71" s="37"/>
    </row>
    <row r="72" spans="3:3">
      <c r="C72" s="37"/>
    </row>
    <row r="73" spans="3:3">
      <c r="C73" s="37"/>
    </row>
    <row r="74" spans="3:3">
      <c r="C74" s="37"/>
    </row>
    <row r="75" spans="3:3">
      <c r="C75" s="37"/>
    </row>
    <row r="76" spans="3:3">
      <c r="C76" s="37"/>
    </row>
    <row r="77" spans="3:3">
      <c r="C77" s="37"/>
    </row>
    <row r="78" spans="3:3">
      <c r="C78" s="37"/>
    </row>
    <row r="79" spans="3:3">
      <c r="C79" s="37"/>
    </row>
    <row r="80" spans="3:3">
      <c r="C80" s="37"/>
    </row>
    <row r="81" spans="3:3">
      <c r="C81" s="37"/>
    </row>
    <row r="82" spans="3:3">
      <c r="C82" s="37"/>
    </row>
    <row r="83" spans="3:3">
      <c r="C83" s="37"/>
    </row>
    <row r="84" spans="3:3">
      <c r="C84" s="37"/>
    </row>
    <row r="85" spans="3:3">
      <c r="C85" s="37"/>
    </row>
    <row r="86" spans="3:3">
      <c r="C86" s="37"/>
    </row>
    <row r="87" spans="3:3">
      <c r="C87" s="37"/>
    </row>
    <row r="88" spans="3:3">
      <c r="C88" s="37"/>
    </row>
    <row r="89" spans="3:3">
      <c r="C89" s="37"/>
    </row>
    <row r="90" spans="3:3">
      <c r="C90" s="37"/>
    </row>
    <row r="91" spans="3:3">
      <c r="C91" s="37"/>
    </row>
    <row r="92" spans="3:3">
      <c r="C92" s="37"/>
    </row>
    <row r="93" spans="3:3">
      <c r="C93" s="37"/>
    </row>
    <row r="94" spans="3:3">
      <c r="C94" s="37"/>
    </row>
    <row r="95" spans="3:3">
      <c r="C95" s="37"/>
    </row>
    <row r="96" spans="3:3">
      <c r="C96" s="37"/>
    </row>
    <row r="97" spans="3:3">
      <c r="C97" s="37"/>
    </row>
    <row r="98" spans="3:3">
      <c r="C98" s="37"/>
    </row>
    <row r="99" spans="3:3">
      <c r="C99" s="37"/>
    </row>
    <row r="100" spans="3:3">
      <c r="C100" s="37"/>
    </row>
    <row r="101" spans="3:3">
      <c r="C101" s="37"/>
    </row>
    <row r="102" spans="3:3">
      <c r="C102" s="37"/>
    </row>
    <row r="103" spans="3:3">
      <c r="C103" s="37"/>
    </row>
    <row r="104" spans="3:3">
      <c r="C104" s="37"/>
    </row>
    <row r="105" spans="3:3">
      <c r="C105" s="37"/>
    </row>
    <row r="106" spans="3:3">
      <c r="C106" s="37"/>
    </row>
    <row r="107" spans="3:3">
      <c r="C107" s="37"/>
    </row>
    <row r="108" spans="3:3">
      <c r="C108" s="37"/>
    </row>
    <row r="109" spans="3:3">
      <c r="C109" s="37"/>
    </row>
    <row r="110" spans="3:3">
      <c r="C110" s="37"/>
    </row>
    <row r="111" spans="3:3">
      <c r="C111" s="37"/>
    </row>
  </sheetData>
  <sortState ref="A2:N111">
    <sortCondition ref="N2" descending="1"/>
  </sortState>
  <conditionalFormatting sqref="C1 C60:C1048576">
    <cfRule type="duplicateValues" dxfId="0" priority="1"/>
  </conditionalFormatting>
  <dataValidations count="1">
    <dataValidation type="list" allowBlank="1" showInputMessage="1" showErrorMessage="1" sqref="M52">
      <formula1>"优秀,合格,不合格"</formula1>
    </dataValidation>
  </dataValidation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77"/>
  <sheetViews>
    <sheetView zoomScale="30" zoomScaleNormal="30" topLeftCell="A8" workbookViewId="0">
      <selection activeCell="AM45" sqref="AM45"/>
    </sheetView>
  </sheetViews>
  <sheetFormatPr defaultColWidth="9" defaultRowHeight="12.5"/>
  <cols>
    <col min="2" max="2" width="13.625" customWidth="1"/>
    <col min="5" max="5" width="23.375" customWidth="1"/>
    <col min="10" max="10" width="12.875" customWidth="1"/>
    <col min="11" max="11" width="10.875" customWidth="1"/>
  </cols>
  <sheetData>
    <row r="1" ht="13.35" spans="1:14">
      <c r="A1" s="30" t="s">
        <v>0</v>
      </c>
      <c r="B1" s="30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0" t="s">
        <v>6</v>
      </c>
      <c r="H1" s="30" t="s">
        <v>7</v>
      </c>
      <c r="I1" s="30" t="s">
        <v>8</v>
      </c>
      <c r="J1" s="30" t="s">
        <v>9</v>
      </c>
      <c r="K1" s="30" t="s">
        <v>10</v>
      </c>
      <c r="L1" s="30" t="s">
        <v>11</v>
      </c>
      <c r="M1" s="30" t="s">
        <v>12</v>
      </c>
      <c r="N1" s="30" t="s">
        <v>13</v>
      </c>
    </row>
    <row r="2" ht="13.35" spans="1:15">
      <c r="A2" s="39">
        <v>1</v>
      </c>
      <c r="B2" s="39">
        <v>2025211866</v>
      </c>
      <c r="C2" s="39" t="s">
        <v>80</v>
      </c>
      <c r="D2" s="39" t="s">
        <v>81</v>
      </c>
      <c r="E2" s="39" t="s">
        <v>82</v>
      </c>
      <c r="F2" s="39">
        <v>90.86</v>
      </c>
      <c r="G2" s="39">
        <v>60.9</v>
      </c>
      <c r="H2" s="39">
        <v>0</v>
      </c>
      <c r="I2" s="39">
        <v>0</v>
      </c>
      <c r="J2" s="39">
        <v>3</v>
      </c>
      <c r="K2" s="39">
        <v>0</v>
      </c>
      <c r="L2" s="39">
        <v>0</v>
      </c>
      <c r="M2" s="39">
        <v>1.6</v>
      </c>
      <c r="N2" s="39">
        <v>156.36</v>
      </c>
      <c r="O2" s="46">
        <v>10</v>
      </c>
    </row>
    <row r="3" ht="15.4" spans="1:15">
      <c r="A3" s="39">
        <v>2</v>
      </c>
      <c r="B3" s="40">
        <v>2025211873</v>
      </c>
      <c r="C3" s="41" t="s">
        <v>83</v>
      </c>
      <c r="D3" s="39" t="s">
        <v>81</v>
      </c>
      <c r="E3" s="39" t="s">
        <v>84</v>
      </c>
      <c r="F3" s="39">
        <v>88.6</v>
      </c>
      <c r="G3" s="39">
        <v>31.8</v>
      </c>
      <c r="H3" s="39">
        <v>0</v>
      </c>
      <c r="I3" s="39">
        <v>0</v>
      </c>
      <c r="J3" s="39">
        <v>3</v>
      </c>
      <c r="K3" s="39">
        <v>0</v>
      </c>
      <c r="L3" s="39">
        <v>0</v>
      </c>
      <c r="M3" s="39">
        <v>0</v>
      </c>
      <c r="N3" s="39">
        <v>123.4</v>
      </c>
      <c r="O3" s="46"/>
    </row>
    <row r="4" ht="13.35" spans="1:15">
      <c r="A4" s="39">
        <v>3</v>
      </c>
      <c r="B4" s="39">
        <v>2025211869</v>
      </c>
      <c r="C4" s="39" t="s">
        <v>85</v>
      </c>
      <c r="D4" s="39" t="s">
        <v>81</v>
      </c>
      <c r="E4" s="39" t="s">
        <v>82</v>
      </c>
      <c r="F4" s="39">
        <v>88.06</v>
      </c>
      <c r="G4" s="39">
        <v>30.6</v>
      </c>
      <c r="H4" s="39">
        <v>0</v>
      </c>
      <c r="I4" s="39">
        <v>0</v>
      </c>
      <c r="J4" s="39">
        <v>0</v>
      </c>
      <c r="K4" s="39">
        <v>0</v>
      </c>
      <c r="L4" s="39">
        <v>0</v>
      </c>
      <c r="M4" s="39">
        <v>0</v>
      </c>
      <c r="N4" s="39">
        <v>118.66</v>
      </c>
      <c r="O4" s="46"/>
    </row>
    <row r="5" ht="15.4" spans="1:15">
      <c r="A5" s="39">
        <v>4</v>
      </c>
      <c r="B5" s="40">
        <v>2025211902</v>
      </c>
      <c r="C5" s="41" t="s">
        <v>86</v>
      </c>
      <c r="D5" s="39" t="s">
        <v>81</v>
      </c>
      <c r="E5" s="39" t="s">
        <v>87</v>
      </c>
      <c r="F5" s="39">
        <v>87.18</v>
      </c>
      <c r="G5" s="39">
        <v>12.1</v>
      </c>
      <c r="H5" s="39">
        <v>0</v>
      </c>
      <c r="I5" s="39">
        <v>0</v>
      </c>
      <c r="J5" s="39">
        <v>0</v>
      </c>
      <c r="K5" s="39">
        <v>0</v>
      </c>
      <c r="L5" s="39">
        <v>0</v>
      </c>
      <c r="M5" s="39">
        <v>0</v>
      </c>
      <c r="N5" s="39">
        <v>99.28</v>
      </c>
      <c r="O5" s="46"/>
    </row>
    <row r="6" ht="13.35" spans="1:15">
      <c r="A6" s="39">
        <v>5</v>
      </c>
      <c r="B6" s="39">
        <v>2025211884</v>
      </c>
      <c r="C6" s="39" t="s">
        <v>88</v>
      </c>
      <c r="D6" s="39" t="s">
        <v>81</v>
      </c>
      <c r="E6" s="39" t="s">
        <v>84</v>
      </c>
      <c r="F6" s="39">
        <v>91.29</v>
      </c>
      <c r="G6" s="39">
        <v>0</v>
      </c>
      <c r="H6" s="39">
        <v>0</v>
      </c>
      <c r="I6" s="39"/>
      <c r="J6" s="39">
        <v>3</v>
      </c>
      <c r="K6" s="39">
        <v>0</v>
      </c>
      <c r="L6" s="39">
        <v>0.42</v>
      </c>
      <c r="M6" s="39">
        <v>0.8</v>
      </c>
      <c r="N6" s="39">
        <v>95.51</v>
      </c>
      <c r="O6" s="46"/>
    </row>
    <row r="7" ht="15.4" spans="1:15">
      <c r="A7" s="39">
        <v>6</v>
      </c>
      <c r="B7" s="40">
        <v>2025211916</v>
      </c>
      <c r="C7" s="41" t="s">
        <v>89</v>
      </c>
      <c r="D7" s="39" t="s">
        <v>81</v>
      </c>
      <c r="E7" s="39" t="s">
        <v>87</v>
      </c>
      <c r="F7" s="39">
        <v>90.24</v>
      </c>
      <c r="G7" s="39">
        <v>0</v>
      </c>
      <c r="H7" s="39">
        <v>0</v>
      </c>
      <c r="I7" s="39">
        <v>0</v>
      </c>
      <c r="J7" s="39">
        <v>3</v>
      </c>
      <c r="K7" s="39">
        <v>0</v>
      </c>
      <c r="L7" s="39">
        <v>0.36</v>
      </c>
      <c r="M7" s="39">
        <v>1.6</v>
      </c>
      <c r="N7" s="39">
        <v>95.2</v>
      </c>
      <c r="O7" s="46"/>
    </row>
    <row r="8" ht="13.35" spans="1:15">
      <c r="A8" s="39">
        <v>7</v>
      </c>
      <c r="B8" s="39">
        <v>2025211887</v>
      </c>
      <c r="C8" s="39" t="s">
        <v>90</v>
      </c>
      <c r="D8" s="39" t="s">
        <v>81</v>
      </c>
      <c r="E8" s="39" t="s">
        <v>84</v>
      </c>
      <c r="F8" s="39">
        <v>89.89</v>
      </c>
      <c r="G8" s="39">
        <v>0</v>
      </c>
      <c r="H8" s="39">
        <v>0</v>
      </c>
      <c r="I8" s="39">
        <v>0</v>
      </c>
      <c r="J8" s="39">
        <v>3</v>
      </c>
      <c r="K8" s="39">
        <v>0</v>
      </c>
      <c r="L8" s="39">
        <v>0</v>
      </c>
      <c r="M8" s="39">
        <v>1.6</v>
      </c>
      <c r="N8" s="39">
        <v>94.49</v>
      </c>
      <c r="O8" s="46"/>
    </row>
    <row r="9" ht="13.35" spans="1:15">
      <c r="A9" s="39">
        <v>8</v>
      </c>
      <c r="B9" s="39">
        <v>2025211855</v>
      </c>
      <c r="C9" s="39" t="s">
        <v>91</v>
      </c>
      <c r="D9" s="39" t="s">
        <v>81</v>
      </c>
      <c r="E9" s="39" t="s">
        <v>82</v>
      </c>
      <c r="F9" s="39">
        <v>91.28</v>
      </c>
      <c r="G9" s="39">
        <v>0</v>
      </c>
      <c r="H9" s="39">
        <v>0</v>
      </c>
      <c r="I9" s="39">
        <v>0</v>
      </c>
      <c r="J9" s="39">
        <v>3</v>
      </c>
      <c r="K9" s="39">
        <v>0</v>
      </c>
      <c r="L9" s="39">
        <v>0</v>
      </c>
      <c r="M9" s="39">
        <v>0</v>
      </c>
      <c r="N9" s="39">
        <v>94.28</v>
      </c>
      <c r="O9" s="46"/>
    </row>
    <row r="10" ht="13.35" spans="1:15">
      <c r="A10" s="39">
        <v>9</v>
      </c>
      <c r="B10" s="39">
        <v>2025211896</v>
      </c>
      <c r="C10" s="39" t="s">
        <v>92</v>
      </c>
      <c r="D10" s="39" t="s">
        <v>81</v>
      </c>
      <c r="E10" s="39" t="s">
        <v>84</v>
      </c>
      <c r="F10" s="39">
        <v>89.18</v>
      </c>
      <c r="G10" s="39">
        <v>0</v>
      </c>
      <c r="H10" s="39">
        <v>0</v>
      </c>
      <c r="I10" s="39">
        <v>0</v>
      </c>
      <c r="J10" s="39">
        <v>3</v>
      </c>
      <c r="K10" s="39">
        <v>0</v>
      </c>
      <c r="L10" s="39">
        <v>0</v>
      </c>
      <c r="M10" s="39">
        <v>1.72</v>
      </c>
      <c r="N10" s="39">
        <v>93.9</v>
      </c>
      <c r="O10" s="46"/>
    </row>
    <row r="11" ht="13.35" spans="1:15">
      <c r="A11" s="39">
        <v>10</v>
      </c>
      <c r="B11" s="39">
        <v>2025211859</v>
      </c>
      <c r="C11" s="39" t="s">
        <v>93</v>
      </c>
      <c r="D11" s="39" t="s">
        <v>81</v>
      </c>
      <c r="E11" s="39" t="s">
        <v>82</v>
      </c>
      <c r="F11" s="39">
        <v>90.74</v>
      </c>
      <c r="G11" s="39">
        <v>0</v>
      </c>
      <c r="H11" s="39">
        <v>0</v>
      </c>
      <c r="I11" s="39">
        <v>0</v>
      </c>
      <c r="J11" s="39">
        <v>3</v>
      </c>
      <c r="K11" s="39">
        <v>0</v>
      </c>
      <c r="L11" s="39">
        <v>0</v>
      </c>
      <c r="M11" s="39">
        <v>0</v>
      </c>
      <c r="N11" s="39">
        <v>93.74</v>
      </c>
      <c r="O11" s="46"/>
    </row>
    <row r="12" ht="15.4" spans="1:15">
      <c r="A12" s="32">
        <v>11</v>
      </c>
      <c r="B12" s="42">
        <v>2025211883</v>
      </c>
      <c r="C12" s="43" t="s">
        <v>94</v>
      </c>
      <c r="D12" s="32" t="s">
        <v>81</v>
      </c>
      <c r="E12" s="32" t="s">
        <v>84</v>
      </c>
      <c r="F12" s="32">
        <v>88.65</v>
      </c>
      <c r="G12" s="32">
        <v>1.2</v>
      </c>
      <c r="H12" s="32">
        <v>0</v>
      </c>
      <c r="I12" s="32">
        <v>0</v>
      </c>
      <c r="J12" s="32">
        <v>3</v>
      </c>
      <c r="K12" s="32">
        <v>0</v>
      </c>
      <c r="L12" s="32">
        <v>0</v>
      </c>
      <c r="M12" s="32">
        <v>0.8</v>
      </c>
      <c r="N12" s="32">
        <v>93.65</v>
      </c>
      <c r="O12" s="25">
        <v>20</v>
      </c>
    </row>
    <row r="13" ht="13.35" spans="1:15">
      <c r="A13" s="32">
        <v>12</v>
      </c>
      <c r="B13" s="32">
        <v>2025211909</v>
      </c>
      <c r="C13" s="32" t="s">
        <v>95</v>
      </c>
      <c r="D13" s="32" t="s">
        <v>81</v>
      </c>
      <c r="E13" s="32" t="s">
        <v>87</v>
      </c>
      <c r="F13" s="32">
        <v>89.58</v>
      </c>
      <c r="G13" s="32">
        <v>0</v>
      </c>
      <c r="H13" s="32">
        <v>0.6</v>
      </c>
      <c r="I13" s="32">
        <v>0</v>
      </c>
      <c r="J13" s="32">
        <v>3</v>
      </c>
      <c r="K13" s="32">
        <v>0</v>
      </c>
      <c r="L13" s="32">
        <v>0</v>
      </c>
      <c r="M13" s="32">
        <v>0</v>
      </c>
      <c r="N13" s="32">
        <v>93.18</v>
      </c>
      <c r="O13" s="25"/>
    </row>
    <row r="14" ht="13.35" spans="1:15">
      <c r="A14" s="32">
        <v>13</v>
      </c>
      <c r="B14" s="32">
        <v>2025211845</v>
      </c>
      <c r="C14" s="32" t="s">
        <v>96</v>
      </c>
      <c r="D14" s="32" t="s">
        <v>81</v>
      </c>
      <c r="E14" s="32" t="s">
        <v>82</v>
      </c>
      <c r="F14" s="32">
        <v>88.78</v>
      </c>
      <c r="G14" s="32">
        <v>0</v>
      </c>
      <c r="H14" s="32">
        <v>0.2</v>
      </c>
      <c r="I14" s="32">
        <v>0</v>
      </c>
      <c r="J14" s="32">
        <v>3</v>
      </c>
      <c r="K14" s="32">
        <v>0</v>
      </c>
      <c r="L14" s="32">
        <v>0.24</v>
      </c>
      <c r="M14" s="32">
        <v>0.8</v>
      </c>
      <c r="N14" s="32">
        <v>93.02</v>
      </c>
      <c r="O14" s="25"/>
    </row>
    <row r="15" ht="15.4" spans="1:15">
      <c r="A15" s="32">
        <v>14</v>
      </c>
      <c r="B15" s="42">
        <v>2025211906</v>
      </c>
      <c r="C15" s="43" t="s">
        <v>97</v>
      </c>
      <c r="D15" s="32" t="s">
        <v>81</v>
      </c>
      <c r="E15" s="32" t="s">
        <v>87</v>
      </c>
      <c r="F15" s="32">
        <v>89.97</v>
      </c>
      <c r="G15" s="32">
        <v>0</v>
      </c>
      <c r="H15" s="32">
        <v>0</v>
      </c>
      <c r="I15" s="32">
        <v>0</v>
      </c>
      <c r="J15" s="32">
        <v>3</v>
      </c>
      <c r="K15" s="32">
        <v>0</v>
      </c>
      <c r="L15" s="32">
        <v>0</v>
      </c>
      <c r="M15" s="32">
        <v>0</v>
      </c>
      <c r="N15" s="32">
        <v>92.97</v>
      </c>
      <c r="O15" s="25"/>
    </row>
    <row r="16" ht="13.35" spans="1:15">
      <c r="A16" s="32">
        <v>15</v>
      </c>
      <c r="B16" s="32">
        <v>2025211893</v>
      </c>
      <c r="C16" s="32" t="s">
        <v>98</v>
      </c>
      <c r="D16" s="32" t="s">
        <v>81</v>
      </c>
      <c r="E16" s="32" t="s">
        <v>84</v>
      </c>
      <c r="F16" s="32">
        <v>89.93</v>
      </c>
      <c r="G16" s="32">
        <v>0</v>
      </c>
      <c r="H16" s="32">
        <v>0</v>
      </c>
      <c r="I16" s="32">
        <v>0</v>
      </c>
      <c r="J16" s="32">
        <v>3</v>
      </c>
      <c r="K16" s="32">
        <v>0</v>
      </c>
      <c r="L16" s="32">
        <v>0</v>
      </c>
      <c r="M16" s="32">
        <v>0</v>
      </c>
      <c r="N16" s="32">
        <v>92.93</v>
      </c>
      <c r="O16" s="25"/>
    </row>
    <row r="17" ht="13.35" spans="1:15">
      <c r="A17" s="32">
        <v>16</v>
      </c>
      <c r="B17" s="32">
        <v>2025211858</v>
      </c>
      <c r="C17" s="32" t="s">
        <v>99</v>
      </c>
      <c r="D17" s="32" t="s">
        <v>81</v>
      </c>
      <c r="E17" s="32" t="s">
        <v>82</v>
      </c>
      <c r="F17" s="32">
        <v>89.05</v>
      </c>
      <c r="G17" s="32">
        <v>0</v>
      </c>
      <c r="H17" s="32">
        <v>0</v>
      </c>
      <c r="I17" s="32">
        <v>0</v>
      </c>
      <c r="J17" s="32">
        <v>3</v>
      </c>
      <c r="K17" s="32">
        <v>0</v>
      </c>
      <c r="L17" s="32">
        <v>0</v>
      </c>
      <c r="M17" s="32">
        <v>0.5</v>
      </c>
      <c r="N17" s="32">
        <v>92.55</v>
      </c>
      <c r="O17" s="25"/>
    </row>
    <row r="18" ht="15.4" spans="1:15">
      <c r="A18" s="32">
        <v>17</v>
      </c>
      <c r="B18" s="42">
        <v>2025211917</v>
      </c>
      <c r="C18" s="43" t="s">
        <v>100</v>
      </c>
      <c r="D18" s="32" t="s">
        <v>81</v>
      </c>
      <c r="E18" s="32" t="s">
        <v>87</v>
      </c>
      <c r="F18" s="32">
        <v>89.55</v>
      </c>
      <c r="G18" s="32">
        <v>0</v>
      </c>
      <c r="H18" s="32">
        <v>0</v>
      </c>
      <c r="I18" s="32">
        <v>0</v>
      </c>
      <c r="J18" s="32">
        <v>3</v>
      </c>
      <c r="K18" s="32">
        <v>0</v>
      </c>
      <c r="L18" s="32">
        <v>0</v>
      </c>
      <c r="M18" s="32">
        <v>0</v>
      </c>
      <c r="N18" s="32">
        <v>92.55</v>
      </c>
      <c r="O18" s="25"/>
    </row>
    <row r="19" ht="13.35" spans="1:15">
      <c r="A19" s="32">
        <v>18</v>
      </c>
      <c r="B19" s="32">
        <v>2025211874</v>
      </c>
      <c r="C19" s="32" t="s">
        <v>101</v>
      </c>
      <c r="D19" s="32" t="s">
        <v>81</v>
      </c>
      <c r="E19" s="32" t="s">
        <v>84</v>
      </c>
      <c r="F19" s="32">
        <v>89.4</v>
      </c>
      <c r="G19" s="32">
        <v>0</v>
      </c>
      <c r="H19" s="32">
        <v>0</v>
      </c>
      <c r="I19" s="32">
        <v>0</v>
      </c>
      <c r="J19" s="32">
        <v>3</v>
      </c>
      <c r="K19" s="32">
        <v>0</v>
      </c>
      <c r="L19" s="32">
        <v>0</v>
      </c>
      <c r="M19" s="32">
        <v>0</v>
      </c>
      <c r="N19" s="32">
        <v>92.4</v>
      </c>
      <c r="O19" s="25"/>
    </row>
    <row r="20" ht="15.4" spans="1:15">
      <c r="A20" s="32">
        <v>19</v>
      </c>
      <c r="B20" s="42">
        <v>2025211880</v>
      </c>
      <c r="C20" s="43" t="s">
        <v>102</v>
      </c>
      <c r="D20" s="32" t="s">
        <v>81</v>
      </c>
      <c r="E20" s="32" t="s">
        <v>84</v>
      </c>
      <c r="F20" s="32">
        <v>89.14</v>
      </c>
      <c r="G20" s="32">
        <v>0</v>
      </c>
      <c r="H20" s="32">
        <v>0</v>
      </c>
      <c r="I20" s="32">
        <v>0</v>
      </c>
      <c r="J20" s="32">
        <v>3</v>
      </c>
      <c r="K20" s="32">
        <v>0</v>
      </c>
      <c r="L20" s="32">
        <v>0</v>
      </c>
      <c r="M20" s="32">
        <v>0</v>
      </c>
      <c r="N20" s="32">
        <v>92.14</v>
      </c>
      <c r="O20" s="25"/>
    </row>
    <row r="21" ht="13.35" spans="1:15">
      <c r="A21" s="32">
        <v>20</v>
      </c>
      <c r="B21" s="32">
        <v>2025211901</v>
      </c>
      <c r="C21" s="32" t="s">
        <v>103</v>
      </c>
      <c r="D21" s="32" t="s">
        <v>81</v>
      </c>
      <c r="E21" s="32" t="s">
        <v>87</v>
      </c>
      <c r="F21" s="32">
        <v>88.8</v>
      </c>
      <c r="G21" s="32">
        <v>0</v>
      </c>
      <c r="H21" s="32">
        <v>0</v>
      </c>
      <c r="I21" s="32">
        <v>0</v>
      </c>
      <c r="J21" s="32">
        <v>3</v>
      </c>
      <c r="K21" s="32">
        <v>0</v>
      </c>
      <c r="L21" s="32">
        <v>0</v>
      </c>
      <c r="M21" s="32">
        <v>0</v>
      </c>
      <c r="N21" s="32">
        <v>91.8</v>
      </c>
      <c r="O21" s="25"/>
    </row>
    <row r="22" ht="15.4" spans="1:15">
      <c r="A22" s="32">
        <v>21</v>
      </c>
      <c r="B22" s="42">
        <v>2025211897</v>
      </c>
      <c r="C22" s="43" t="s">
        <v>104</v>
      </c>
      <c r="D22" s="32" t="s">
        <v>81</v>
      </c>
      <c r="E22" s="32" t="s">
        <v>87</v>
      </c>
      <c r="F22" s="32">
        <v>88.73</v>
      </c>
      <c r="G22" s="32">
        <v>0</v>
      </c>
      <c r="H22" s="32">
        <v>0</v>
      </c>
      <c r="I22" s="32">
        <v>0</v>
      </c>
      <c r="J22" s="32">
        <v>3</v>
      </c>
      <c r="K22" s="32">
        <v>0</v>
      </c>
      <c r="L22" s="32">
        <v>0</v>
      </c>
      <c r="M22" s="32">
        <v>0</v>
      </c>
      <c r="N22" s="32">
        <v>91.73</v>
      </c>
      <c r="O22" s="25"/>
    </row>
    <row r="23" ht="13.35" spans="1:15">
      <c r="A23" s="32">
        <v>22</v>
      </c>
      <c r="B23" s="32">
        <v>2025211889</v>
      </c>
      <c r="C23" s="32" t="s">
        <v>105</v>
      </c>
      <c r="D23" s="32" t="s">
        <v>81</v>
      </c>
      <c r="E23" s="32" t="s">
        <v>84</v>
      </c>
      <c r="F23" s="32">
        <v>87.42</v>
      </c>
      <c r="G23" s="32">
        <v>0</v>
      </c>
      <c r="H23" s="32">
        <v>0</v>
      </c>
      <c r="I23" s="32">
        <v>0</v>
      </c>
      <c r="J23" s="32">
        <v>3</v>
      </c>
      <c r="K23" s="32">
        <v>0</v>
      </c>
      <c r="L23" s="32">
        <v>0</v>
      </c>
      <c r="M23" s="32">
        <v>0.8</v>
      </c>
      <c r="N23" s="32">
        <v>91.22</v>
      </c>
      <c r="O23" s="25"/>
    </row>
    <row r="24" ht="15.4" spans="1:15">
      <c r="A24" s="32">
        <v>23</v>
      </c>
      <c r="B24" s="42">
        <v>2025211847</v>
      </c>
      <c r="C24" s="43" t="s">
        <v>106</v>
      </c>
      <c r="D24" s="32" t="s">
        <v>81</v>
      </c>
      <c r="E24" s="32" t="s">
        <v>82</v>
      </c>
      <c r="F24" s="32">
        <v>88.07</v>
      </c>
      <c r="G24" s="32">
        <v>0</v>
      </c>
      <c r="H24" s="32">
        <v>0</v>
      </c>
      <c r="I24" s="32">
        <v>0</v>
      </c>
      <c r="J24" s="32">
        <v>3</v>
      </c>
      <c r="K24" s="32">
        <v>0</v>
      </c>
      <c r="L24" s="32">
        <v>0</v>
      </c>
      <c r="M24" s="32">
        <v>0</v>
      </c>
      <c r="N24" s="32">
        <v>91.07</v>
      </c>
      <c r="O24" s="25"/>
    </row>
    <row r="25" ht="15.4" spans="1:15">
      <c r="A25" s="32">
        <v>24</v>
      </c>
      <c r="B25" s="42">
        <v>2025211905</v>
      </c>
      <c r="C25" s="43" t="s">
        <v>107</v>
      </c>
      <c r="D25" s="32" t="s">
        <v>81</v>
      </c>
      <c r="E25" s="32" t="s">
        <v>87</v>
      </c>
      <c r="F25" s="32">
        <v>89.97</v>
      </c>
      <c r="G25" s="32">
        <v>0</v>
      </c>
      <c r="H25" s="32">
        <v>1.2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91.07</v>
      </c>
      <c r="O25" s="25"/>
    </row>
    <row r="26" ht="13.35" spans="1:15">
      <c r="A26" s="32">
        <v>25</v>
      </c>
      <c r="B26" s="32">
        <v>2025211920</v>
      </c>
      <c r="C26" s="32" t="s">
        <v>108</v>
      </c>
      <c r="D26" s="32" t="s">
        <v>81</v>
      </c>
      <c r="E26" s="32" t="s">
        <v>87</v>
      </c>
      <c r="F26" s="32">
        <v>87.47</v>
      </c>
      <c r="G26" s="32">
        <v>0</v>
      </c>
      <c r="H26" s="32">
        <v>0.6</v>
      </c>
      <c r="I26" s="32">
        <v>0</v>
      </c>
      <c r="J26" s="32">
        <v>3</v>
      </c>
      <c r="K26" s="32">
        <v>0</v>
      </c>
      <c r="L26" s="32">
        <v>0</v>
      </c>
      <c r="M26" s="32">
        <v>0</v>
      </c>
      <c r="N26" s="32">
        <v>91.07</v>
      </c>
      <c r="O26" s="25"/>
    </row>
    <row r="27" ht="15.4" spans="1:15">
      <c r="A27" s="32">
        <v>26</v>
      </c>
      <c r="B27" s="42">
        <v>2025211864</v>
      </c>
      <c r="C27" s="43" t="s">
        <v>109</v>
      </c>
      <c r="D27" s="32" t="s">
        <v>81</v>
      </c>
      <c r="E27" s="32" t="s">
        <v>82</v>
      </c>
      <c r="F27" s="32">
        <v>88.05</v>
      </c>
      <c r="G27" s="32">
        <v>0</v>
      </c>
      <c r="H27" s="32">
        <v>0</v>
      </c>
      <c r="I27" s="32">
        <v>0</v>
      </c>
      <c r="J27" s="32">
        <v>3</v>
      </c>
      <c r="K27" s="32">
        <v>0</v>
      </c>
      <c r="L27" s="32">
        <v>0</v>
      </c>
      <c r="M27" s="32">
        <v>0</v>
      </c>
      <c r="N27" s="32">
        <v>91.05</v>
      </c>
      <c r="O27" s="25"/>
    </row>
    <row r="28" ht="15.4" spans="1:15">
      <c r="A28" s="32">
        <v>27</v>
      </c>
      <c r="B28" s="42">
        <v>2025211848</v>
      </c>
      <c r="C28" s="43" t="s">
        <v>110</v>
      </c>
      <c r="D28" s="32" t="s">
        <v>81</v>
      </c>
      <c r="E28" s="32" t="s">
        <v>82</v>
      </c>
      <c r="F28" s="32">
        <v>86.27</v>
      </c>
      <c r="G28" s="32">
        <v>0</v>
      </c>
      <c r="H28" s="32">
        <v>0</v>
      </c>
      <c r="I28" s="32">
        <v>0</v>
      </c>
      <c r="J28" s="32">
        <v>3</v>
      </c>
      <c r="K28" s="32">
        <v>0</v>
      </c>
      <c r="L28" s="32">
        <v>0</v>
      </c>
      <c r="M28" s="32">
        <v>1.6</v>
      </c>
      <c r="N28" s="32">
        <v>90.87</v>
      </c>
      <c r="O28" s="25"/>
    </row>
    <row r="29" ht="13.35" spans="1:15">
      <c r="A29" s="32">
        <v>28</v>
      </c>
      <c r="B29" s="32">
        <v>2025211918</v>
      </c>
      <c r="C29" s="32" t="s">
        <v>111</v>
      </c>
      <c r="D29" s="32" t="s">
        <v>81</v>
      </c>
      <c r="E29" s="32" t="s">
        <v>87</v>
      </c>
      <c r="F29" s="32">
        <v>87.57</v>
      </c>
      <c r="G29" s="32">
        <v>0.3</v>
      </c>
      <c r="H29" s="32">
        <v>0</v>
      </c>
      <c r="I29" s="32">
        <v>0</v>
      </c>
      <c r="J29" s="32">
        <v>3</v>
      </c>
      <c r="K29" s="32">
        <v>0</v>
      </c>
      <c r="L29" s="32">
        <v>0</v>
      </c>
      <c r="M29" s="32">
        <v>0</v>
      </c>
      <c r="N29" s="32">
        <v>90.87</v>
      </c>
      <c r="O29" s="25"/>
    </row>
    <row r="30" ht="13.35" spans="1:15">
      <c r="A30" s="32">
        <v>29</v>
      </c>
      <c r="B30" s="32">
        <v>2025211911</v>
      </c>
      <c r="C30" s="32" t="s">
        <v>112</v>
      </c>
      <c r="D30" s="32" t="s">
        <v>81</v>
      </c>
      <c r="E30" s="32" t="s">
        <v>87</v>
      </c>
      <c r="F30" s="32">
        <v>87.65</v>
      </c>
      <c r="G30" s="32">
        <v>0</v>
      </c>
      <c r="H30" s="32">
        <v>0</v>
      </c>
      <c r="I30" s="32">
        <v>0</v>
      </c>
      <c r="J30" s="32">
        <v>3</v>
      </c>
      <c r="K30" s="32">
        <v>0</v>
      </c>
      <c r="L30" s="32">
        <v>0</v>
      </c>
      <c r="M30" s="32">
        <v>0</v>
      </c>
      <c r="N30" s="32">
        <v>90.65</v>
      </c>
      <c r="O30" s="25"/>
    </row>
    <row r="31" ht="13.35" spans="1:15">
      <c r="A31" s="32">
        <v>30</v>
      </c>
      <c r="B31" s="32">
        <v>2025211854</v>
      </c>
      <c r="C31" s="32" t="s">
        <v>113</v>
      </c>
      <c r="D31" s="32" t="s">
        <v>81</v>
      </c>
      <c r="E31" s="32" t="s">
        <v>82</v>
      </c>
      <c r="F31" s="32">
        <v>87.52</v>
      </c>
      <c r="G31" s="32">
        <v>0</v>
      </c>
      <c r="H31" s="32">
        <v>0</v>
      </c>
      <c r="I31" s="32">
        <v>0</v>
      </c>
      <c r="J31" s="32">
        <v>3</v>
      </c>
      <c r="K31" s="32">
        <v>0</v>
      </c>
      <c r="L31" s="32">
        <v>0</v>
      </c>
      <c r="M31" s="32">
        <v>0</v>
      </c>
      <c r="N31" s="32">
        <v>90.52</v>
      </c>
      <c r="O31" s="25"/>
    </row>
    <row r="32" ht="13.35" spans="1:15">
      <c r="A32" s="33">
        <v>31</v>
      </c>
      <c r="B32" s="33">
        <v>2025211913</v>
      </c>
      <c r="C32" s="33" t="s">
        <v>114</v>
      </c>
      <c r="D32" s="33" t="s">
        <v>81</v>
      </c>
      <c r="E32" s="33" t="s">
        <v>87</v>
      </c>
      <c r="F32" s="33">
        <v>87.48</v>
      </c>
      <c r="G32" s="33">
        <v>0</v>
      </c>
      <c r="H32" s="33">
        <v>0</v>
      </c>
      <c r="I32" s="33">
        <v>0</v>
      </c>
      <c r="J32" s="33">
        <v>3</v>
      </c>
      <c r="K32" s="33">
        <v>0</v>
      </c>
      <c r="L32" s="33">
        <v>0</v>
      </c>
      <c r="M32" s="33">
        <v>0</v>
      </c>
      <c r="N32" s="33">
        <v>90.48</v>
      </c>
      <c r="O32" s="27">
        <v>38</v>
      </c>
    </row>
    <row r="33" ht="15.4" spans="1:15">
      <c r="A33" s="33">
        <v>32</v>
      </c>
      <c r="B33" s="44">
        <v>2025211877</v>
      </c>
      <c r="C33" s="45" t="s">
        <v>115</v>
      </c>
      <c r="D33" s="33" t="s">
        <v>81</v>
      </c>
      <c r="E33" s="33" t="s">
        <v>84</v>
      </c>
      <c r="F33" s="33">
        <v>88.35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2.12</v>
      </c>
      <c r="N33" s="33">
        <v>90.47</v>
      </c>
      <c r="O33" s="27"/>
    </row>
    <row r="34" ht="15.4" spans="1:15">
      <c r="A34" s="33">
        <v>33</v>
      </c>
      <c r="B34" s="44">
        <v>2025211885</v>
      </c>
      <c r="C34" s="45" t="s">
        <v>116</v>
      </c>
      <c r="D34" s="33" t="s">
        <v>81</v>
      </c>
      <c r="E34" s="33" t="s">
        <v>84</v>
      </c>
      <c r="F34" s="33">
        <v>86.82</v>
      </c>
      <c r="G34" s="33">
        <v>0</v>
      </c>
      <c r="H34" s="33">
        <v>0</v>
      </c>
      <c r="I34" s="33">
        <v>0</v>
      </c>
      <c r="J34" s="33">
        <v>2</v>
      </c>
      <c r="K34" s="33">
        <v>0</v>
      </c>
      <c r="L34" s="33">
        <v>0</v>
      </c>
      <c r="M34" s="33">
        <v>1.6</v>
      </c>
      <c r="N34" s="33">
        <v>90.42</v>
      </c>
      <c r="O34" s="27"/>
    </row>
    <row r="35" ht="15.4" spans="1:15">
      <c r="A35" s="33">
        <v>34</v>
      </c>
      <c r="B35" s="44">
        <v>2025211849</v>
      </c>
      <c r="C35" s="45" t="s">
        <v>117</v>
      </c>
      <c r="D35" s="33" t="s">
        <v>81</v>
      </c>
      <c r="E35" s="33" t="s">
        <v>82</v>
      </c>
      <c r="F35" s="33">
        <v>87.3</v>
      </c>
      <c r="G35" s="33">
        <v>0</v>
      </c>
      <c r="H35" s="33">
        <v>0</v>
      </c>
      <c r="I35" s="33">
        <v>0</v>
      </c>
      <c r="J35" s="33">
        <v>3</v>
      </c>
      <c r="K35" s="33">
        <v>0</v>
      </c>
      <c r="L35" s="33">
        <v>0</v>
      </c>
      <c r="M35" s="33">
        <v>0</v>
      </c>
      <c r="N35" s="33">
        <v>90.3</v>
      </c>
      <c r="O35" s="27"/>
    </row>
    <row r="36" ht="13.35" spans="1:15">
      <c r="A36" s="33">
        <v>35</v>
      </c>
      <c r="B36" s="33">
        <v>2025211908</v>
      </c>
      <c r="C36" s="33" t="s">
        <v>118</v>
      </c>
      <c r="D36" s="33" t="s">
        <v>81</v>
      </c>
      <c r="E36" s="33" t="s">
        <v>87</v>
      </c>
      <c r="F36" s="33">
        <v>89.08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0.42</v>
      </c>
      <c r="M36" s="33">
        <v>0.8</v>
      </c>
      <c r="N36" s="33">
        <v>90.3</v>
      </c>
      <c r="O36" s="27"/>
    </row>
    <row r="37" ht="13.35" spans="1:15">
      <c r="A37" s="33">
        <v>36</v>
      </c>
      <c r="B37" s="33">
        <v>2025211882</v>
      </c>
      <c r="C37" s="33" t="s">
        <v>119</v>
      </c>
      <c r="D37" s="33" t="s">
        <v>81</v>
      </c>
      <c r="E37" s="33" t="s">
        <v>84</v>
      </c>
      <c r="F37" s="33">
        <v>88.31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1.72</v>
      </c>
      <c r="N37" s="33">
        <v>90.03</v>
      </c>
      <c r="O37" s="27"/>
    </row>
    <row r="38" ht="13.35" spans="1:15">
      <c r="A38" s="33">
        <v>37</v>
      </c>
      <c r="B38" s="33">
        <v>2025211875</v>
      </c>
      <c r="C38" s="33" t="s">
        <v>120</v>
      </c>
      <c r="D38" s="33" t="s">
        <v>81</v>
      </c>
      <c r="E38" s="33" t="s">
        <v>84</v>
      </c>
      <c r="F38" s="33">
        <v>87.17</v>
      </c>
      <c r="G38" s="33">
        <v>0</v>
      </c>
      <c r="H38" s="33">
        <v>0</v>
      </c>
      <c r="I38" s="33">
        <v>0</v>
      </c>
      <c r="J38" s="33">
        <v>2</v>
      </c>
      <c r="K38" s="33">
        <v>0</v>
      </c>
      <c r="L38" s="33">
        <v>0</v>
      </c>
      <c r="M38" s="33">
        <v>0.8</v>
      </c>
      <c r="N38" s="33">
        <v>89.97</v>
      </c>
      <c r="O38" s="27"/>
    </row>
    <row r="39" ht="13.35" spans="1:15">
      <c r="A39" s="33">
        <v>38</v>
      </c>
      <c r="B39" s="33">
        <v>2025211894</v>
      </c>
      <c r="C39" s="33" t="s">
        <v>121</v>
      </c>
      <c r="D39" s="33" t="s">
        <v>81</v>
      </c>
      <c r="E39" s="33" t="s">
        <v>84</v>
      </c>
      <c r="F39" s="33">
        <v>86.67</v>
      </c>
      <c r="G39" s="33">
        <v>0</v>
      </c>
      <c r="H39" s="33">
        <v>0</v>
      </c>
      <c r="I39" s="33">
        <v>0</v>
      </c>
      <c r="J39" s="33">
        <v>3</v>
      </c>
      <c r="K39" s="33">
        <v>0</v>
      </c>
      <c r="L39" s="33">
        <v>0</v>
      </c>
      <c r="M39" s="33">
        <v>0</v>
      </c>
      <c r="N39" s="33">
        <v>89.67</v>
      </c>
      <c r="O39" s="27"/>
    </row>
    <row r="40" ht="13.35" spans="1:15">
      <c r="A40" s="33">
        <v>39</v>
      </c>
      <c r="B40" s="33">
        <v>2025211860</v>
      </c>
      <c r="C40" s="33" t="s">
        <v>122</v>
      </c>
      <c r="D40" s="33" t="s">
        <v>81</v>
      </c>
      <c r="E40" s="33" t="s">
        <v>82</v>
      </c>
      <c r="F40" s="33">
        <v>84.82</v>
      </c>
      <c r="G40" s="33">
        <v>0</v>
      </c>
      <c r="H40" s="33">
        <v>0</v>
      </c>
      <c r="I40" s="33">
        <v>0</v>
      </c>
      <c r="J40" s="33">
        <v>4.8</v>
      </c>
      <c r="K40" s="33">
        <v>0</v>
      </c>
      <c r="L40" s="33">
        <v>0</v>
      </c>
      <c r="M40" s="33">
        <v>0</v>
      </c>
      <c r="N40" s="33">
        <v>89.62</v>
      </c>
      <c r="O40" s="27"/>
    </row>
    <row r="41" ht="15.4" spans="1:15">
      <c r="A41" s="33">
        <v>40</v>
      </c>
      <c r="B41" s="44">
        <v>2025211865</v>
      </c>
      <c r="C41" s="45" t="s">
        <v>123</v>
      </c>
      <c r="D41" s="33" t="s">
        <v>81</v>
      </c>
      <c r="E41" s="33" t="s">
        <v>82</v>
      </c>
      <c r="F41" s="33">
        <v>87.52</v>
      </c>
      <c r="G41" s="33">
        <v>0</v>
      </c>
      <c r="H41" s="33">
        <v>0</v>
      </c>
      <c r="I41" s="33">
        <v>0</v>
      </c>
      <c r="J41" s="33">
        <v>2</v>
      </c>
      <c r="K41" s="33">
        <v>0</v>
      </c>
      <c r="L41" s="33">
        <v>0</v>
      </c>
      <c r="M41" s="33">
        <v>0</v>
      </c>
      <c r="N41" s="33">
        <v>89.52</v>
      </c>
      <c r="O41" s="27"/>
    </row>
    <row r="42" ht="13.35" spans="1:15">
      <c r="A42" s="33">
        <v>41</v>
      </c>
      <c r="B42" s="33">
        <v>2025211876</v>
      </c>
      <c r="C42" s="33" t="s">
        <v>124</v>
      </c>
      <c r="D42" s="33" t="s">
        <v>81</v>
      </c>
      <c r="E42" s="33" t="s">
        <v>84</v>
      </c>
      <c r="F42" s="33">
        <v>85.85</v>
      </c>
      <c r="G42" s="33">
        <v>0</v>
      </c>
      <c r="H42" s="33">
        <v>0.6</v>
      </c>
      <c r="I42" s="33">
        <v>0</v>
      </c>
      <c r="J42" s="33">
        <v>3</v>
      </c>
      <c r="K42" s="33">
        <v>0</v>
      </c>
      <c r="L42" s="33">
        <v>0</v>
      </c>
      <c r="M42" s="33">
        <v>0</v>
      </c>
      <c r="N42" s="33">
        <v>89.45</v>
      </c>
      <c r="O42" s="27"/>
    </row>
    <row r="43" ht="13.35" spans="1:15">
      <c r="A43" s="33">
        <v>42</v>
      </c>
      <c r="B43" s="33">
        <v>2025211867</v>
      </c>
      <c r="C43" s="33" t="s">
        <v>125</v>
      </c>
      <c r="D43" s="33" t="s">
        <v>81</v>
      </c>
      <c r="E43" s="33" t="s">
        <v>82</v>
      </c>
      <c r="F43" s="33">
        <v>86.36</v>
      </c>
      <c r="G43" s="33">
        <v>0</v>
      </c>
      <c r="H43" s="33">
        <v>0</v>
      </c>
      <c r="I43" s="33">
        <v>0</v>
      </c>
      <c r="J43" s="33">
        <v>3</v>
      </c>
      <c r="K43" s="33">
        <v>0</v>
      </c>
      <c r="L43" s="33">
        <v>0</v>
      </c>
      <c r="M43" s="33">
        <v>0</v>
      </c>
      <c r="N43" s="33">
        <v>89.36</v>
      </c>
      <c r="O43" s="27"/>
    </row>
    <row r="44" ht="13.35" spans="1:15">
      <c r="A44" s="33">
        <v>43</v>
      </c>
      <c r="B44" s="33">
        <v>2025211879</v>
      </c>
      <c r="C44" s="33" t="s">
        <v>126</v>
      </c>
      <c r="D44" s="33" t="s">
        <v>81</v>
      </c>
      <c r="E44" s="33" t="s">
        <v>84</v>
      </c>
      <c r="F44" s="33">
        <v>86.33</v>
      </c>
      <c r="G44" s="33">
        <v>0</v>
      </c>
      <c r="H44" s="33">
        <v>0</v>
      </c>
      <c r="I44" s="33">
        <v>0</v>
      </c>
      <c r="J44" s="33">
        <v>3</v>
      </c>
      <c r="K44" s="33">
        <v>0</v>
      </c>
      <c r="L44" s="33">
        <v>0</v>
      </c>
      <c r="M44" s="33">
        <v>0</v>
      </c>
      <c r="N44" s="33">
        <v>89.33</v>
      </c>
      <c r="O44" s="27"/>
    </row>
    <row r="45" ht="13.35" spans="1:15">
      <c r="A45" s="33">
        <v>44</v>
      </c>
      <c r="B45" s="33">
        <v>2025211856</v>
      </c>
      <c r="C45" s="33" t="s">
        <v>127</v>
      </c>
      <c r="D45" s="33" t="s">
        <v>81</v>
      </c>
      <c r="E45" s="33" t="s">
        <v>82</v>
      </c>
      <c r="F45" s="33">
        <v>89.31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89.31</v>
      </c>
      <c r="O45" s="27"/>
    </row>
    <row r="46" ht="13.35" spans="1:15">
      <c r="A46" s="33">
        <v>45</v>
      </c>
      <c r="B46" s="33">
        <v>2025211903</v>
      </c>
      <c r="C46" s="33" t="s">
        <v>128</v>
      </c>
      <c r="D46" s="33" t="s">
        <v>81</v>
      </c>
      <c r="E46" s="33" t="s">
        <v>87</v>
      </c>
      <c r="F46" s="33">
        <v>89.1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89.1</v>
      </c>
      <c r="O46" s="27"/>
    </row>
    <row r="47" ht="15.4" spans="1:15">
      <c r="A47" s="33">
        <v>46</v>
      </c>
      <c r="B47" s="44">
        <v>2025211919</v>
      </c>
      <c r="C47" s="45" t="s">
        <v>129</v>
      </c>
      <c r="D47" s="33" t="s">
        <v>81</v>
      </c>
      <c r="E47" s="33" t="s">
        <v>87</v>
      </c>
      <c r="F47" s="33">
        <v>89.08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89.08</v>
      </c>
      <c r="O47" s="27"/>
    </row>
    <row r="48" ht="15.4" spans="1:15">
      <c r="A48" s="33">
        <v>47</v>
      </c>
      <c r="B48" s="44">
        <v>2025211914</v>
      </c>
      <c r="C48" s="45" t="s">
        <v>130</v>
      </c>
      <c r="D48" s="33" t="s">
        <v>81</v>
      </c>
      <c r="E48" s="33" t="s">
        <v>87</v>
      </c>
      <c r="F48" s="33">
        <v>85.98</v>
      </c>
      <c r="G48" s="33">
        <v>0</v>
      </c>
      <c r="H48" s="33">
        <v>0</v>
      </c>
      <c r="I48" s="33">
        <v>0</v>
      </c>
      <c r="J48" s="33">
        <v>3</v>
      </c>
      <c r="K48" s="33">
        <v>0</v>
      </c>
      <c r="L48" s="33">
        <v>0</v>
      </c>
      <c r="M48" s="33">
        <v>0</v>
      </c>
      <c r="N48" s="33">
        <v>88.98</v>
      </c>
      <c r="O48" s="27"/>
    </row>
    <row r="49" ht="13.35" spans="1:15">
      <c r="A49" s="33">
        <v>48</v>
      </c>
      <c r="B49" s="33">
        <v>2025211904</v>
      </c>
      <c r="C49" s="33" t="s">
        <v>131</v>
      </c>
      <c r="D49" s="33" t="s">
        <v>81</v>
      </c>
      <c r="E49" s="33" t="s">
        <v>87</v>
      </c>
      <c r="F49" s="33">
        <v>85.89</v>
      </c>
      <c r="G49" s="33">
        <v>0</v>
      </c>
      <c r="H49" s="33">
        <v>0</v>
      </c>
      <c r="I49" s="33">
        <v>0</v>
      </c>
      <c r="J49" s="33">
        <v>3</v>
      </c>
      <c r="K49" s="33">
        <v>0</v>
      </c>
      <c r="L49" s="33">
        <v>0</v>
      </c>
      <c r="M49" s="33">
        <v>0</v>
      </c>
      <c r="N49" s="33">
        <v>88.89</v>
      </c>
      <c r="O49" s="27"/>
    </row>
    <row r="50" ht="15.4" spans="1:15">
      <c r="A50" s="33">
        <v>49</v>
      </c>
      <c r="B50" s="44">
        <v>2025211898</v>
      </c>
      <c r="C50" s="45" t="s">
        <v>132</v>
      </c>
      <c r="D50" s="33" t="s">
        <v>81</v>
      </c>
      <c r="E50" s="33" t="s">
        <v>87</v>
      </c>
      <c r="F50" s="33">
        <v>85.87</v>
      </c>
      <c r="G50" s="33">
        <v>0</v>
      </c>
      <c r="H50" s="33">
        <v>0</v>
      </c>
      <c r="I50" s="33">
        <v>0</v>
      </c>
      <c r="J50" s="33">
        <v>3</v>
      </c>
      <c r="K50" s="33">
        <v>0</v>
      </c>
      <c r="L50" s="33">
        <v>0</v>
      </c>
      <c r="M50" s="33">
        <v>0</v>
      </c>
      <c r="N50" s="33">
        <v>88.87</v>
      </c>
      <c r="O50" s="27"/>
    </row>
    <row r="51" ht="13.35" spans="1:15">
      <c r="A51" s="33">
        <v>50</v>
      </c>
      <c r="B51" s="33">
        <v>2025211907</v>
      </c>
      <c r="C51" s="33" t="s">
        <v>133</v>
      </c>
      <c r="D51" s="33" t="s">
        <v>81</v>
      </c>
      <c r="E51" s="33" t="s">
        <v>87</v>
      </c>
      <c r="F51" s="33">
        <v>87.99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0.36</v>
      </c>
      <c r="M51" s="33">
        <v>0.5</v>
      </c>
      <c r="N51" s="33">
        <v>88.85</v>
      </c>
      <c r="O51" s="27"/>
    </row>
    <row r="52" ht="13.35" spans="1:15">
      <c r="A52" s="33">
        <v>51</v>
      </c>
      <c r="B52" s="33">
        <v>2025211871</v>
      </c>
      <c r="C52" s="33" t="s">
        <v>134</v>
      </c>
      <c r="D52" s="33" t="s">
        <v>81</v>
      </c>
      <c r="E52" s="33" t="s">
        <v>84</v>
      </c>
      <c r="F52" s="33">
        <v>88.75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88.75</v>
      </c>
      <c r="O52" s="27"/>
    </row>
    <row r="53" ht="13.35" spans="1:15">
      <c r="A53" s="33">
        <v>52</v>
      </c>
      <c r="B53" s="33">
        <v>2025211910</v>
      </c>
      <c r="C53" s="33" t="s">
        <v>135</v>
      </c>
      <c r="D53" s="33" t="s">
        <v>81</v>
      </c>
      <c r="E53" s="33" t="s">
        <v>87</v>
      </c>
      <c r="F53" s="33">
        <v>85.61</v>
      </c>
      <c r="G53" s="33">
        <v>0</v>
      </c>
      <c r="H53" s="33">
        <v>0</v>
      </c>
      <c r="I53" s="33">
        <v>0</v>
      </c>
      <c r="J53" s="33">
        <v>3</v>
      </c>
      <c r="K53" s="33">
        <v>0</v>
      </c>
      <c r="L53" s="33">
        <v>0</v>
      </c>
      <c r="M53" s="33">
        <v>0</v>
      </c>
      <c r="N53" s="33">
        <v>88.61</v>
      </c>
      <c r="O53" s="27"/>
    </row>
    <row r="54" ht="13.35" spans="1:15">
      <c r="A54" s="33">
        <v>53</v>
      </c>
      <c r="B54" s="33">
        <v>2025211921</v>
      </c>
      <c r="C54" s="33" t="s">
        <v>136</v>
      </c>
      <c r="D54" s="33" t="s">
        <v>81</v>
      </c>
      <c r="E54" s="33" t="s">
        <v>87</v>
      </c>
      <c r="F54" s="33">
        <v>83.72</v>
      </c>
      <c r="G54" s="33">
        <v>0</v>
      </c>
      <c r="H54" s="33">
        <v>0</v>
      </c>
      <c r="I54" s="33">
        <v>0</v>
      </c>
      <c r="J54" s="33">
        <v>3</v>
      </c>
      <c r="K54" s="33">
        <v>0</v>
      </c>
      <c r="L54" s="33">
        <v>0</v>
      </c>
      <c r="M54" s="33">
        <v>1.6</v>
      </c>
      <c r="N54" s="33">
        <v>88.32</v>
      </c>
      <c r="O54" s="27"/>
    </row>
    <row r="55" ht="15.4" spans="1:15">
      <c r="A55" s="33">
        <v>54</v>
      </c>
      <c r="B55" s="44">
        <v>2025211851</v>
      </c>
      <c r="C55" s="45" t="s">
        <v>137</v>
      </c>
      <c r="D55" s="33" t="s">
        <v>81</v>
      </c>
      <c r="E55" s="33" t="s">
        <v>82</v>
      </c>
      <c r="F55" s="33">
        <v>88.24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88.24</v>
      </c>
      <c r="O55" s="27"/>
    </row>
    <row r="56" ht="13.35" spans="1:15">
      <c r="A56" s="33">
        <v>55</v>
      </c>
      <c r="B56" s="33">
        <v>2025211912</v>
      </c>
      <c r="C56" s="33" t="s">
        <v>138</v>
      </c>
      <c r="D56" s="33" t="s">
        <v>81</v>
      </c>
      <c r="E56" s="33" t="s">
        <v>87</v>
      </c>
      <c r="F56" s="33">
        <v>87.76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87.76</v>
      </c>
      <c r="O56" s="27"/>
    </row>
    <row r="57" ht="15.4" spans="1:15">
      <c r="A57" s="33">
        <v>56</v>
      </c>
      <c r="B57" s="44">
        <v>2025211915</v>
      </c>
      <c r="C57" s="45" t="s">
        <v>139</v>
      </c>
      <c r="D57" s="33" t="s">
        <v>81</v>
      </c>
      <c r="E57" s="33" t="s">
        <v>87</v>
      </c>
      <c r="F57" s="33">
        <v>86.74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0.8</v>
      </c>
      <c r="N57" s="33">
        <v>87.54</v>
      </c>
      <c r="O57" s="27"/>
    </row>
    <row r="58" ht="13.35" spans="1:15">
      <c r="A58" s="33">
        <v>57</v>
      </c>
      <c r="B58" s="33">
        <v>2025211878</v>
      </c>
      <c r="C58" s="33" t="s">
        <v>140</v>
      </c>
      <c r="D58" s="33" t="s">
        <v>81</v>
      </c>
      <c r="E58" s="33" t="s">
        <v>84</v>
      </c>
      <c r="F58" s="33">
        <v>87.48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87.48</v>
      </c>
      <c r="O58" s="27"/>
    </row>
    <row r="59" ht="13.35" spans="1:15">
      <c r="A59" s="33">
        <v>58</v>
      </c>
      <c r="B59" s="33">
        <v>2025211886</v>
      </c>
      <c r="C59" s="33" t="s">
        <v>141</v>
      </c>
      <c r="D59" s="33" t="s">
        <v>81</v>
      </c>
      <c r="E59" s="33" t="s">
        <v>84</v>
      </c>
      <c r="F59" s="33">
        <v>84.35</v>
      </c>
      <c r="G59" s="33">
        <v>0</v>
      </c>
      <c r="H59" s="33">
        <v>0</v>
      </c>
      <c r="I59" s="33">
        <v>0</v>
      </c>
      <c r="J59" s="33">
        <v>3</v>
      </c>
      <c r="K59" s="33">
        <v>0</v>
      </c>
      <c r="L59" s="33">
        <v>0</v>
      </c>
      <c r="M59" s="33">
        <v>0</v>
      </c>
      <c r="N59" s="33">
        <v>87.35</v>
      </c>
      <c r="O59" s="27"/>
    </row>
    <row r="60" ht="13.35" spans="1:15">
      <c r="A60" s="33">
        <v>59</v>
      </c>
      <c r="B60" s="33">
        <v>2025211888</v>
      </c>
      <c r="C60" s="33" t="s">
        <v>142</v>
      </c>
      <c r="D60" s="33" t="s">
        <v>81</v>
      </c>
      <c r="E60" s="33" t="s">
        <v>84</v>
      </c>
      <c r="F60" s="33">
        <v>87.2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87.2</v>
      </c>
      <c r="O60" s="27"/>
    </row>
    <row r="61" ht="13.35" spans="1:15">
      <c r="A61" s="33">
        <v>60</v>
      </c>
      <c r="B61" s="33">
        <v>2025211852</v>
      </c>
      <c r="C61" s="33" t="s">
        <v>143</v>
      </c>
      <c r="D61" s="33" t="s">
        <v>81</v>
      </c>
      <c r="E61" s="33" t="s">
        <v>82</v>
      </c>
      <c r="F61" s="33">
        <v>87.11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87.11</v>
      </c>
      <c r="O61" s="27"/>
    </row>
    <row r="62" ht="13.35" spans="1:15">
      <c r="A62" s="33">
        <v>61</v>
      </c>
      <c r="B62" s="33">
        <v>2025211891</v>
      </c>
      <c r="C62" s="33" t="s">
        <v>144</v>
      </c>
      <c r="D62" s="33" t="s">
        <v>81</v>
      </c>
      <c r="E62" s="33" t="s">
        <v>84</v>
      </c>
      <c r="F62" s="33">
        <v>83.98</v>
      </c>
      <c r="G62" s="33">
        <v>0</v>
      </c>
      <c r="H62" s="33">
        <v>0</v>
      </c>
      <c r="I62" s="33">
        <v>0</v>
      </c>
      <c r="J62" s="33">
        <v>3</v>
      </c>
      <c r="K62" s="33">
        <v>0</v>
      </c>
      <c r="L62" s="33">
        <v>0</v>
      </c>
      <c r="M62" s="33">
        <v>0</v>
      </c>
      <c r="N62" s="33">
        <v>86.98</v>
      </c>
      <c r="O62" s="27"/>
    </row>
    <row r="63" ht="13.35" spans="1:15">
      <c r="A63" s="33">
        <v>62</v>
      </c>
      <c r="B63" s="33">
        <v>2025211881</v>
      </c>
      <c r="C63" s="33" t="s">
        <v>145</v>
      </c>
      <c r="D63" s="33" t="s">
        <v>81</v>
      </c>
      <c r="E63" s="33" t="s">
        <v>84</v>
      </c>
      <c r="F63" s="33">
        <v>86.78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86.78</v>
      </c>
      <c r="O63" s="27"/>
    </row>
    <row r="64" ht="15.4" spans="1:15">
      <c r="A64" s="33">
        <v>63</v>
      </c>
      <c r="B64" s="44">
        <v>2025211899</v>
      </c>
      <c r="C64" s="45" t="s">
        <v>146</v>
      </c>
      <c r="D64" s="33" t="s">
        <v>81</v>
      </c>
      <c r="E64" s="33" t="s">
        <v>87</v>
      </c>
      <c r="F64" s="33">
        <v>86.69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86.69</v>
      </c>
      <c r="O64" s="27"/>
    </row>
    <row r="65" ht="13.35" spans="1:15">
      <c r="A65" s="33">
        <v>64</v>
      </c>
      <c r="B65" s="33">
        <v>2025211853</v>
      </c>
      <c r="C65" s="33" t="s">
        <v>147</v>
      </c>
      <c r="D65" s="33" t="s">
        <v>81</v>
      </c>
      <c r="E65" s="33" t="s">
        <v>82</v>
      </c>
      <c r="F65" s="33">
        <v>86.61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86.61</v>
      </c>
      <c r="O65" s="27"/>
    </row>
    <row r="66" ht="13.35" spans="1:15">
      <c r="A66" s="33">
        <v>65</v>
      </c>
      <c r="B66" s="33">
        <v>2025211846</v>
      </c>
      <c r="C66" s="33" t="s">
        <v>148</v>
      </c>
      <c r="D66" s="33" t="s">
        <v>81</v>
      </c>
      <c r="E66" s="33" t="s">
        <v>82</v>
      </c>
      <c r="F66" s="33">
        <v>83.45</v>
      </c>
      <c r="G66" s="33">
        <v>0</v>
      </c>
      <c r="H66" s="33">
        <v>0</v>
      </c>
      <c r="I66" s="33">
        <v>0</v>
      </c>
      <c r="J66" s="33">
        <v>3</v>
      </c>
      <c r="K66" s="33">
        <v>0</v>
      </c>
      <c r="L66" s="33">
        <v>0</v>
      </c>
      <c r="M66" s="33">
        <v>0</v>
      </c>
      <c r="N66" s="33">
        <v>86.45</v>
      </c>
      <c r="O66" s="27"/>
    </row>
    <row r="67" ht="13.35" spans="1:15">
      <c r="A67" s="33">
        <v>66</v>
      </c>
      <c r="B67" s="33">
        <v>2025211861</v>
      </c>
      <c r="C67" s="33" t="s">
        <v>149</v>
      </c>
      <c r="D67" s="33" t="s">
        <v>81</v>
      </c>
      <c r="E67" s="33" t="s">
        <v>82</v>
      </c>
      <c r="F67" s="33">
        <v>82.23</v>
      </c>
      <c r="G67" s="33">
        <v>0</v>
      </c>
      <c r="H67" s="33">
        <v>0</v>
      </c>
      <c r="I67" s="33">
        <v>0</v>
      </c>
      <c r="J67" s="33">
        <v>3</v>
      </c>
      <c r="K67" s="33">
        <v>0</v>
      </c>
      <c r="L67" s="33">
        <v>0</v>
      </c>
      <c r="M67" s="33">
        <v>0.8</v>
      </c>
      <c r="N67" s="33">
        <v>86.03</v>
      </c>
      <c r="O67" s="27"/>
    </row>
    <row r="68" ht="13.35" spans="1:15">
      <c r="A68" s="33">
        <v>67</v>
      </c>
      <c r="B68" s="33">
        <v>2025211863</v>
      </c>
      <c r="C68" s="33" t="s">
        <v>150</v>
      </c>
      <c r="D68" s="33" t="s">
        <v>81</v>
      </c>
      <c r="E68" s="33" t="s">
        <v>82</v>
      </c>
      <c r="F68" s="33">
        <v>83.03</v>
      </c>
      <c r="G68" s="33">
        <v>0</v>
      </c>
      <c r="H68" s="33">
        <v>0</v>
      </c>
      <c r="I68" s="33">
        <v>0</v>
      </c>
      <c r="J68" s="33">
        <v>3</v>
      </c>
      <c r="K68" s="33">
        <v>0</v>
      </c>
      <c r="L68" s="33">
        <v>0</v>
      </c>
      <c r="M68" s="33">
        <v>0</v>
      </c>
      <c r="N68" s="33">
        <v>86.03</v>
      </c>
      <c r="O68" s="27"/>
    </row>
    <row r="69" ht="15.4" spans="1:15">
      <c r="A69" s="33">
        <v>68</v>
      </c>
      <c r="B69" s="44">
        <v>2025211890</v>
      </c>
      <c r="C69" s="45" t="s">
        <v>151</v>
      </c>
      <c r="D69" s="33" t="s">
        <v>81</v>
      </c>
      <c r="E69" s="33" t="s">
        <v>84</v>
      </c>
      <c r="F69" s="33">
        <v>85.58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85.58</v>
      </c>
      <c r="O69" s="27"/>
    </row>
    <row r="70" ht="15.4" spans="1:14">
      <c r="A70" s="34">
        <v>69</v>
      </c>
      <c r="B70" s="47">
        <v>2025211892</v>
      </c>
      <c r="C70" s="48" t="s">
        <v>152</v>
      </c>
      <c r="D70" s="34" t="s">
        <v>81</v>
      </c>
      <c r="E70" s="34" t="s">
        <v>84</v>
      </c>
      <c r="F70" s="34">
        <v>85.48</v>
      </c>
      <c r="G70" s="34">
        <v>0</v>
      </c>
      <c r="H70" s="34">
        <v>0</v>
      </c>
      <c r="I70" s="34">
        <v>0</v>
      </c>
      <c r="J70" s="34">
        <v>0</v>
      </c>
      <c r="K70" s="34">
        <v>0</v>
      </c>
      <c r="L70" s="34">
        <v>0</v>
      </c>
      <c r="M70" s="34">
        <v>0</v>
      </c>
      <c r="N70" s="34">
        <v>85.48</v>
      </c>
    </row>
    <row r="71" ht="13.35" spans="1:14">
      <c r="A71" s="34">
        <v>70</v>
      </c>
      <c r="B71" s="34">
        <v>2025211850</v>
      </c>
      <c r="C71" s="34" t="s">
        <v>153</v>
      </c>
      <c r="D71" s="34" t="s">
        <v>81</v>
      </c>
      <c r="E71" s="34" t="s">
        <v>82</v>
      </c>
      <c r="F71" s="34">
        <v>85.29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85.29</v>
      </c>
    </row>
    <row r="72" ht="13.35" spans="1:14">
      <c r="A72" s="34">
        <v>71</v>
      </c>
      <c r="B72" s="49">
        <v>2025211868</v>
      </c>
      <c r="C72" s="49" t="s">
        <v>154</v>
      </c>
      <c r="D72" s="49" t="s">
        <v>81</v>
      </c>
      <c r="E72" s="34" t="s">
        <v>82</v>
      </c>
      <c r="F72" s="49">
        <v>84.05</v>
      </c>
      <c r="G72" s="49">
        <v>0</v>
      </c>
      <c r="H72" s="49">
        <v>0</v>
      </c>
      <c r="I72" s="49">
        <v>0.8</v>
      </c>
      <c r="J72" s="49">
        <v>0</v>
      </c>
      <c r="K72" s="49">
        <v>0</v>
      </c>
      <c r="L72" s="49">
        <v>0</v>
      </c>
      <c r="M72" s="49">
        <v>0</v>
      </c>
      <c r="N72" s="49">
        <v>84.85</v>
      </c>
    </row>
    <row r="73" ht="13.35" spans="1:14">
      <c r="A73" s="34">
        <v>72</v>
      </c>
      <c r="B73" s="34">
        <v>2025211895</v>
      </c>
      <c r="C73" s="34" t="s">
        <v>155</v>
      </c>
      <c r="D73" s="34" t="s">
        <v>81</v>
      </c>
      <c r="E73" s="34" t="s">
        <v>84</v>
      </c>
      <c r="F73" s="34">
        <v>84.54</v>
      </c>
      <c r="G73" s="34">
        <v>0</v>
      </c>
      <c r="H73" s="34">
        <v>0</v>
      </c>
      <c r="I73" s="34">
        <v>0</v>
      </c>
      <c r="J73" s="34">
        <v>0</v>
      </c>
      <c r="K73" s="34">
        <v>0</v>
      </c>
      <c r="L73" s="34">
        <v>0</v>
      </c>
      <c r="M73" s="34">
        <v>0</v>
      </c>
      <c r="N73" s="34">
        <v>84.54</v>
      </c>
    </row>
    <row r="74" ht="15.4" spans="1:14">
      <c r="A74" s="34">
        <v>73</v>
      </c>
      <c r="B74" s="47">
        <v>2025211862</v>
      </c>
      <c r="C74" s="48" t="s">
        <v>156</v>
      </c>
      <c r="D74" s="34" t="s">
        <v>81</v>
      </c>
      <c r="E74" s="34" t="s">
        <v>82</v>
      </c>
      <c r="F74" s="34">
        <v>83.99</v>
      </c>
      <c r="G74" s="34">
        <v>0</v>
      </c>
      <c r="H74" s="34">
        <v>0</v>
      </c>
      <c r="I74" s="34">
        <v>0</v>
      </c>
      <c r="J74" s="34">
        <v>0</v>
      </c>
      <c r="K74" s="34">
        <v>0</v>
      </c>
      <c r="L74" s="34">
        <v>0</v>
      </c>
      <c r="M74" s="34">
        <v>0</v>
      </c>
      <c r="N74" s="34">
        <v>83.99</v>
      </c>
    </row>
    <row r="75" ht="13.35" spans="1:14">
      <c r="A75" s="34">
        <v>74</v>
      </c>
      <c r="B75" s="49">
        <v>2025211857</v>
      </c>
      <c r="C75" s="49" t="s">
        <v>157</v>
      </c>
      <c r="D75" s="49" t="s">
        <v>81</v>
      </c>
      <c r="E75" s="34" t="s">
        <v>82</v>
      </c>
      <c r="F75" s="49">
        <v>83.72</v>
      </c>
      <c r="G75" s="49">
        <v>0</v>
      </c>
      <c r="H75" s="49">
        <v>0</v>
      </c>
      <c r="I75" s="49">
        <v>0</v>
      </c>
      <c r="J75" s="49">
        <v>0</v>
      </c>
      <c r="K75" s="49">
        <v>0</v>
      </c>
      <c r="L75" s="49">
        <v>0</v>
      </c>
      <c r="M75" s="49">
        <v>0</v>
      </c>
      <c r="N75" s="49">
        <v>83.72</v>
      </c>
    </row>
    <row r="76" ht="13.35" spans="1:14">
      <c r="A76" s="34">
        <v>75</v>
      </c>
      <c r="B76" s="49">
        <v>2025211900</v>
      </c>
      <c r="C76" s="49" t="s">
        <v>158</v>
      </c>
      <c r="D76" s="49" t="s">
        <v>81</v>
      </c>
      <c r="E76" s="34" t="s">
        <v>87</v>
      </c>
      <c r="F76" s="49">
        <v>82.13</v>
      </c>
      <c r="G76" s="49">
        <v>0</v>
      </c>
      <c r="H76" s="49">
        <v>0</v>
      </c>
      <c r="I76" s="49">
        <v>0</v>
      </c>
      <c r="J76" s="49">
        <v>0</v>
      </c>
      <c r="K76" s="49">
        <v>0</v>
      </c>
      <c r="L76" s="49">
        <v>0</v>
      </c>
      <c r="M76" s="49">
        <v>0</v>
      </c>
      <c r="N76" s="49">
        <v>82.13</v>
      </c>
    </row>
    <row r="77" ht="15.4" spans="1:14">
      <c r="A77" s="34">
        <v>76</v>
      </c>
      <c r="B77" s="47">
        <v>2025211870</v>
      </c>
      <c r="C77" s="48" t="s">
        <v>159</v>
      </c>
      <c r="D77" s="34" t="s">
        <v>81</v>
      </c>
      <c r="E77" s="34" t="s">
        <v>82</v>
      </c>
      <c r="F77" s="34">
        <v>81.9</v>
      </c>
      <c r="G77" s="34">
        <v>0</v>
      </c>
      <c r="H77" s="34">
        <v>0</v>
      </c>
      <c r="I77" s="34">
        <v>0</v>
      </c>
      <c r="J77" s="34">
        <v>0</v>
      </c>
      <c r="K77" s="34">
        <v>0</v>
      </c>
      <c r="L77" s="34">
        <v>0</v>
      </c>
      <c r="M77" s="34">
        <v>0</v>
      </c>
      <c r="N77" s="34">
        <v>81.9</v>
      </c>
    </row>
  </sheetData>
  <sortState ref="A2:N77">
    <sortCondition ref="N2" descending="1"/>
  </sortState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49"/>
  <sheetViews>
    <sheetView zoomScale="45" zoomScaleNormal="45" workbookViewId="0">
      <selection activeCell="X20" sqref="X20"/>
    </sheetView>
  </sheetViews>
  <sheetFormatPr defaultColWidth="9" defaultRowHeight="12.5"/>
  <cols>
    <col min="2" max="2" width="12" customWidth="1"/>
    <col min="4" max="4" width="20" customWidth="1"/>
    <col min="5" max="5" width="34.125" customWidth="1"/>
    <col min="10" max="10" width="12.875" customWidth="1"/>
    <col min="11" max="11" width="10.875" customWidth="1"/>
  </cols>
  <sheetData>
    <row r="1" ht="13.35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13.35" spans="1:15">
      <c r="A2" s="2">
        <v>1</v>
      </c>
      <c r="B2" s="19">
        <v>2025201285</v>
      </c>
      <c r="C2" s="19" t="s">
        <v>160</v>
      </c>
      <c r="D2" s="19" t="s">
        <v>161</v>
      </c>
      <c r="E2" s="19" t="s">
        <v>162</v>
      </c>
      <c r="F2" s="19">
        <v>86</v>
      </c>
      <c r="G2" s="19">
        <v>182</v>
      </c>
      <c r="H2" s="19">
        <v>0</v>
      </c>
      <c r="I2" s="19">
        <v>0</v>
      </c>
      <c r="J2" s="19">
        <v>0</v>
      </c>
      <c r="K2" s="19">
        <v>0</v>
      </c>
      <c r="L2" s="19">
        <v>0</v>
      </c>
      <c r="M2" s="19">
        <v>0</v>
      </c>
      <c r="N2" s="19">
        <v>268</v>
      </c>
      <c r="O2" s="24">
        <v>3</v>
      </c>
    </row>
    <row r="3" ht="13.35" spans="1:15">
      <c r="A3" s="2">
        <v>2</v>
      </c>
      <c r="B3" s="19">
        <v>2025201288</v>
      </c>
      <c r="C3" s="19" t="s">
        <v>163</v>
      </c>
      <c r="D3" s="19" t="s">
        <v>161</v>
      </c>
      <c r="E3" s="19" t="s">
        <v>162</v>
      </c>
      <c r="F3" s="19">
        <v>86.9</v>
      </c>
      <c r="G3" s="19">
        <v>149</v>
      </c>
      <c r="H3" s="19">
        <v>0</v>
      </c>
      <c r="I3" s="19">
        <v>0</v>
      </c>
      <c r="J3" s="19">
        <v>3</v>
      </c>
      <c r="K3" s="19">
        <v>0</v>
      </c>
      <c r="L3" s="19">
        <v>0</v>
      </c>
      <c r="M3" s="19">
        <v>0</v>
      </c>
      <c r="N3" s="19">
        <v>238.9</v>
      </c>
      <c r="O3" s="24"/>
    </row>
    <row r="4" ht="13.35" spans="1:15">
      <c r="A4" s="2">
        <v>3</v>
      </c>
      <c r="B4" s="19">
        <v>2025201278</v>
      </c>
      <c r="C4" s="19" t="s">
        <v>164</v>
      </c>
      <c r="D4" s="19" t="s">
        <v>161</v>
      </c>
      <c r="E4" s="19" t="s">
        <v>162</v>
      </c>
      <c r="F4" s="19">
        <v>90.34</v>
      </c>
      <c r="G4" s="19">
        <v>122</v>
      </c>
      <c r="H4" s="19">
        <v>0</v>
      </c>
      <c r="I4" s="19">
        <v>0</v>
      </c>
      <c r="J4" s="19">
        <v>3</v>
      </c>
      <c r="K4" s="19">
        <v>0</v>
      </c>
      <c r="L4" s="19">
        <v>0.12</v>
      </c>
      <c r="M4" s="19">
        <v>0</v>
      </c>
      <c r="N4" s="19">
        <v>215.46</v>
      </c>
      <c r="O4" s="24"/>
    </row>
    <row r="5" ht="13.35" spans="1:15">
      <c r="A5" s="6">
        <v>4</v>
      </c>
      <c r="B5" s="9">
        <v>2025201286</v>
      </c>
      <c r="C5" s="9" t="s">
        <v>165</v>
      </c>
      <c r="D5" s="9" t="s">
        <v>161</v>
      </c>
      <c r="E5" s="9" t="s">
        <v>162</v>
      </c>
      <c r="F5" s="9">
        <v>89.87</v>
      </c>
      <c r="G5" s="9">
        <v>30</v>
      </c>
      <c r="H5" s="9">
        <v>0</v>
      </c>
      <c r="I5" s="9">
        <v>0</v>
      </c>
      <c r="J5" s="9">
        <v>3</v>
      </c>
      <c r="K5" s="9">
        <v>0</v>
      </c>
      <c r="L5" s="9">
        <v>0</v>
      </c>
      <c r="M5" s="9">
        <v>0</v>
      </c>
      <c r="N5" s="9">
        <v>122.87</v>
      </c>
      <c r="O5" s="25">
        <v>6</v>
      </c>
    </row>
    <row r="6" ht="13.35" spans="1:15">
      <c r="A6" s="6">
        <v>5</v>
      </c>
      <c r="B6" s="9">
        <v>2025201292</v>
      </c>
      <c r="C6" s="9" t="s">
        <v>166</v>
      </c>
      <c r="D6" s="9" t="s">
        <v>161</v>
      </c>
      <c r="E6" s="9" t="s">
        <v>162</v>
      </c>
      <c r="F6" s="9">
        <v>86.25</v>
      </c>
      <c r="G6" s="9">
        <v>18</v>
      </c>
      <c r="H6" s="9">
        <v>0</v>
      </c>
      <c r="I6" s="9">
        <v>0</v>
      </c>
      <c r="J6" s="9">
        <v>3</v>
      </c>
      <c r="K6" s="9">
        <v>0</v>
      </c>
      <c r="L6" s="9">
        <v>0.12</v>
      </c>
      <c r="M6" s="9">
        <v>0</v>
      </c>
      <c r="N6" s="9">
        <v>107.37</v>
      </c>
      <c r="O6" s="25"/>
    </row>
    <row r="7" ht="13.35" spans="1:15">
      <c r="A7" s="6">
        <v>6</v>
      </c>
      <c r="B7" s="36">
        <v>2025201293</v>
      </c>
      <c r="C7" s="9" t="s">
        <v>167</v>
      </c>
      <c r="D7" s="9" t="s">
        <v>161</v>
      </c>
      <c r="E7" s="9" t="s">
        <v>162</v>
      </c>
      <c r="F7" s="9">
        <v>91.72</v>
      </c>
      <c r="G7" s="9">
        <v>0</v>
      </c>
      <c r="H7" s="9">
        <v>0</v>
      </c>
      <c r="I7" s="9">
        <v>0</v>
      </c>
      <c r="J7" s="9">
        <v>3</v>
      </c>
      <c r="K7" s="9">
        <v>0</v>
      </c>
      <c r="L7" s="9">
        <v>0</v>
      </c>
      <c r="M7" s="9">
        <v>0</v>
      </c>
      <c r="N7" s="9">
        <v>94.72</v>
      </c>
      <c r="O7" s="25"/>
    </row>
    <row r="8" ht="13.35" spans="1:15">
      <c r="A8" s="6">
        <v>7</v>
      </c>
      <c r="B8" s="9">
        <v>2025201273</v>
      </c>
      <c r="C8" s="9" t="s">
        <v>168</v>
      </c>
      <c r="D8" s="9" t="s">
        <v>161</v>
      </c>
      <c r="E8" s="9" t="s">
        <v>162</v>
      </c>
      <c r="F8" s="9">
        <v>87.19</v>
      </c>
      <c r="G8" s="9">
        <v>0</v>
      </c>
      <c r="H8" s="9">
        <v>6</v>
      </c>
      <c r="I8" s="9">
        <v>0</v>
      </c>
      <c r="J8" s="9">
        <v>0</v>
      </c>
      <c r="K8" s="9">
        <v>0</v>
      </c>
      <c r="L8" s="9">
        <v>0.12</v>
      </c>
      <c r="M8" s="9">
        <v>0.8</v>
      </c>
      <c r="N8" s="9">
        <v>94.11</v>
      </c>
      <c r="O8" s="25"/>
    </row>
    <row r="9" ht="13.35" spans="1:15">
      <c r="A9" s="6">
        <v>8</v>
      </c>
      <c r="B9" s="9">
        <v>2025201283</v>
      </c>
      <c r="C9" s="9" t="s">
        <v>169</v>
      </c>
      <c r="D9" s="9" t="s">
        <v>161</v>
      </c>
      <c r="E9" s="9" t="s">
        <v>162</v>
      </c>
      <c r="F9" s="9">
        <v>87.71</v>
      </c>
      <c r="G9" s="9">
        <v>0</v>
      </c>
      <c r="H9" s="9">
        <v>5.8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93.51</v>
      </c>
      <c r="O9" s="25"/>
    </row>
    <row r="10" ht="13.35" spans="1:15">
      <c r="A10" s="6">
        <v>9</v>
      </c>
      <c r="B10" s="9">
        <v>2025201282</v>
      </c>
      <c r="C10" s="9" t="s">
        <v>170</v>
      </c>
      <c r="D10" s="9" t="s">
        <v>161</v>
      </c>
      <c r="E10" s="9" t="s">
        <v>162</v>
      </c>
      <c r="F10" s="9">
        <v>89.17</v>
      </c>
      <c r="G10" s="9">
        <v>0</v>
      </c>
      <c r="H10" s="9">
        <v>0</v>
      </c>
      <c r="I10" s="9">
        <v>0</v>
      </c>
      <c r="J10" s="9">
        <v>3</v>
      </c>
      <c r="K10" s="9">
        <v>0</v>
      </c>
      <c r="L10" s="9">
        <v>0</v>
      </c>
      <c r="M10" s="9">
        <v>0</v>
      </c>
      <c r="N10" s="9">
        <v>92.17</v>
      </c>
      <c r="O10" s="25"/>
    </row>
    <row r="11" ht="13.35" spans="1:15">
      <c r="A11" s="10">
        <v>10</v>
      </c>
      <c r="B11" s="15">
        <v>2025201272</v>
      </c>
      <c r="C11" s="15" t="s">
        <v>171</v>
      </c>
      <c r="D11" s="15" t="s">
        <v>161</v>
      </c>
      <c r="E11" s="15" t="s">
        <v>162</v>
      </c>
      <c r="F11" s="15">
        <v>89.14</v>
      </c>
      <c r="G11" s="15">
        <v>0</v>
      </c>
      <c r="H11" s="15">
        <v>0</v>
      </c>
      <c r="I11" s="15">
        <v>0</v>
      </c>
      <c r="J11" s="15">
        <v>3</v>
      </c>
      <c r="K11" s="15">
        <v>0</v>
      </c>
      <c r="L11" s="15">
        <v>0</v>
      </c>
      <c r="M11" s="15">
        <v>0</v>
      </c>
      <c r="N11" s="15">
        <v>92.14</v>
      </c>
      <c r="O11" s="27">
        <v>12</v>
      </c>
    </row>
    <row r="12" ht="13.35" spans="1:15">
      <c r="A12" s="10">
        <v>11</v>
      </c>
      <c r="B12" s="15">
        <v>2025201284</v>
      </c>
      <c r="C12" s="15" t="s">
        <v>172</v>
      </c>
      <c r="D12" s="15" t="s">
        <v>161</v>
      </c>
      <c r="E12" s="15" t="s">
        <v>162</v>
      </c>
      <c r="F12" s="15">
        <v>86.17</v>
      </c>
      <c r="G12" s="15">
        <v>0</v>
      </c>
      <c r="H12" s="15">
        <v>5.6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91.77</v>
      </c>
      <c r="O12" s="27"/>
    </row>
    <row r="13" ht="13.35" spans="1:15">
      <c r="A13" s="10">
        <v>12</v>
      </c>
      <c r="B13" s="15">
        <v>2025201280</v>
      </c>
      <c r="C13" s="15" t="s">
        <v>173</v>
      </c>
      <c r="D13" s="15" t="s">
        <v>161</v>
      </c>
      <c r="E13" s="15" t="s">
        <v>162</v>
      </c>
      <c r="F13" s="15">
        <v>87.83</v>
      </c>
      <c r="G13" s="15">
        <v>0</v>
      </c>
      <c r="H13" s="15">
        <v>0</v>
      </c>
      <c r="I13" s="15">
        <v>0</v>
      </c>
      <c r="J13" s="15">
        <v>3</v>
      </c>
      <c r="K13" s="15">
        <v>0</v>
      </c>
      <c r="L13" s="15">
        <v>0.12</v>
      </c>
      <c r="M13" s="15">
        <v>0</v>
      </c>
      <c r="N13" s="15">
        <v>90.95</v>
      </c>
      <c r="O13" s="27"/>
    </row>
    <row r="14" ht="13.35" spans="1:15">
      <c r="A14" s="10">
        <v>13</v>
      </c>
      <c r="B14" s="15">
        <v>2025201276</v>
      </c>
      <c r="C14" s="15" t="s">
        <v>174</v>
      </c>
      <c r="D14" s="15" t="s">
        <v>161</v>
      </c>
      <c r="E14" s="15" t="s">
        <v>162</v>
      </c>
      <c r="F14" s="15">
        <v>86.59</v>
      </c>
      <c r="G14" s="15">
        <v>0</v>
      </c>
      <c r="H14" s="15">
        <v>0</v>
      </c>
      <c r="I14" s="15">
        <v>0</v>
      </c>
      <c r="J14" s="15">
        <v>3</v>
      </c>
      <c r="K14" s="15">
        <v>0</v>
      </c>
      <c r="L14" s="15">
        <v>0</v>
      </c>
      <c r="M14" s="15">
        <v>0.8</v>
      </c>
      <c r="N14" s="15">
        <v>90.39</v>
      </c>
      <c r="O14" s="27"/>
    </row>
    <row r="15" ht="13.35" spans="1:15">
      <c r="A15" s="10">
        <v>14</v>
      </c>
      <c r="B15" s="15">
        <v>2025201271</v>
      </c>
      <c r="C15" s="15" t="s">
        <v>175</v>
      </c>
      <c r="D15" s="15" t="s">
        <v>161</v>
      </c>
      <c r="E15" s="15" t="s">
        <v>162</v>
      </c>
      <c r="F15" s="15">
        <v>89.55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0.12</v>
      </c>
      <c r="M15" s="15">
        <v>0</v>
      </c>
      <c r="N15" s="15">
        <v>89.67</v>
      </c>
      <c r="O15" s="27"/>
    </row>
    <row r="16" ht="13.35" spans="1:15">
      <c r="A16" s="10">
        <v>15</v>
      </c>
      <c r="B16" s="15">
        <v>2025201274</v>
      </c>
      <c r="C16" s="15" t="s">
        <v>176</v>
      </c>
      <c r="D16" s="15" t="s">
        <v>161</v>
      </c>
      <c r="E16" s="15" t="s">
        <v>162</v>
      </c>
      <c r="F16" s="15">
        <v>88.69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0.12</v>
      </c>
      <c r="M16" s="15">
        <v>0</v>
      </c>
      <c r="N16" s="15">
        <v>88.81</v>
      </c>
      <c r="O16" s="27"/>
    </row>
    <row r="17" ht="13.35" spans="1:15">
      <c r="A17" s="10">
        <v>16</v>
      </c>
      <c r="B17" s="15">
        <v>2025201287</v>
      </c>
      <c r="C17" s="15" t="s">
        <v>177</v>
      </c>
      <c r="D17" s="15" t="s">
        <v>161</v>
      </c>
      <c r="E17" s="15" t="s">
        <v>162</v>
      </c>
      <c r="F17" s="15">
        <v>88.49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88.49</v>
      </c>
      <c r="O17" s="27"/>
    </row>
    <row r="18" ht="13.35" spans="1:15">
      <c r="A18" s="10">
        <v>17</v>
      </c>
      <c r="B18" s="15">
        <v>2025201295</v>
      </c>
      <c r="C18" s="15" t="s">
        <v>178</v>
      </c>
      <c r="D18" s="15" t="s">
        <v>161</v>
      </c>
      <c r="E18" s="15" t="s">
        <v>162</v>
      </c>
      <c r="F18" s="15">
        <v>83.87</v>
      </c>
      <c r="G18" s="15">
        <v>0</v>
      </c>
      <c r="H18" s="15">
        <v>0</v>
      </c>
      <c r="I18" s="15">
        <v>0</v>
      </c>
      <c r="J18" s="15">
        <v>3</v>
      </c>
      <c r="K18" s="15">
        <v>0</v>
      </c>
      <c r="L18" s="15">
        <v>0.62</v>
      </c>
      <c r="M18" s="15">
        <v>0.8</v>
      </c>
      <c r="N18" s="15">
        <v>88.29</v>
      </c>
      <c r="O18" s="27"/>
    </row>
    <row r="19" ht="13.35" spans="1:15">
      <c r="A19" s="10">
        <v>18</v>
      </c>
      <c r="B19" s="15">
        <v>2025201294</v>
      </c>
      <c r="C19" s="15" t="s">
        <v>179</v>
      </c>
      <c r="D19" s="15" t="s">
        <v>161</v>
      </c>
      <c r="E19" s="15" t="s">
        <v>162</v>
      </c>
      <c r="F19" s="15">
        <v>84.39</v>
      </c>
      <c r="G19" s="15">
        <v>0</v>
      </c>
      <c r="H19" s="15">
        <v>0</v>
      </c>
      <c r="I19" s="15">
        <v>0</v>
      </c>
      <c r="J19" s="15">
        <v>3</v>
      </c>
      <c r="K19" s="15">
        <v>0.5</v>
      </c>
      <c r="L19" s="15">
        <v>0.24</v>
      </c>
      <c r="M19" s="15">
        <v>0</v>
      </c>
      <c r="N19" s="15">
        <v>88.13</v>
      </c>
      <c r="O19" s="27"/>
    </row>
    <row r="20" ht="13.35" spans="1:15">
      <c r="A20" s="10">
        <v>19</v>
      </c>
      <c r="B20" s="15">
        <v>2025201275</v>
      </c>
      <c r="C20" s="15" t="s">
        <v>180</v>
      </c>
      <c r="D20" s="15" t="s">
        <v>161</v>
      </c>
      <c r="E20" s="15" t="s">
        <v>162</v>
      </c>
      <c r="F20" s="15">
        <v>86.03</v>
      </c>
      <c r="G20" s="15">
        <v>1.5</v>
      </c>
      <c r="H20" s="15">
        <v>0</v>
      </c>
      <c r="I20" s="15">
        <v>0</v>
      </c>
      <c r="J20" s="15">
        <v>0</v>
      </c>
      <c r="K20" s="15">
        <v>0</v>
      </c>
      <c r="L20" s="15">
        <v>0.12</v>
      </c>
      <c r="M20" s="15">
        <v>0</v>
      </c>
      <c r="N20" s="15">
        <v>87.65</v>
      </c>
      <c r="O20" s="27"/>
    </row>
    <row r="21" ht="13.35" spans="1:15">
      <c r="A21" s="10">
        <v>20</v>
      </c>
      <c r="B21" s="15">
        <v>2025201291</v>
      </c>
      <c r="C21" s="15" t="s">
        <v>181</v>
      </c>
      <c r="D21" s="15" t="s">
        <v>161</v>
      </c>
      <c r="E21" s="15" t="s">
        <v>162</v>
      </c>
      <c r="F21" s="15">
        <v>86.64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0.5</v>
      </c>
      <c r="N21" s="15">
        <v>87.14</v>
      </c>
      <c r="O21" s="27"/>
    </row>
    <row r="22" ht="13.35" spans="1:15">
      <c r="A22" s="10">
        <v>21</v>
      </c>
      <c r="B22" s="15">
        <v>2025201281</v>
      </c>
      <c r="C22" s="15" t="s">
        <v>182</v>
      </c>
      <c r="D22" s="15" t="s">
        <v>161</v>
      </c>
      <c r="E22" s="15" t="s">
        <v>162</v>
      </c>
      <c r="F22" s="15">
        <v>84.82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1.6</v>
      </c>
      <c r="N22" s="15">
        <v>86.42</v>
      </c>
      <c r="O22" s="27"/>
    </row>
    <row r="23" ht="13.35" spans="1:15">
      <c r="A23" s="1">
        <v>22</v>
      </c>
      <c r="B23" s="18">
        <v>2025201290</v>
      </c>
      <c r="C23" s="18" t="s">
        <v>183</v>
      </c>
      <c r="D23" s="18" t="s">
        <v>161</v>
      </c>
      <c r="E23" s="18" t="s">
        <v>162</v>
      </c>
      <c r="F23" s="18">
        <v>85.59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0.12</v>
      </c>
      <c r="M23" s="18">
        <v>0</v>
      </c>
      <c r="N23" s="38">
        <v>85.71</v>
      </c>
      <c r="O23" s="29"/>
    </row>
    <row r="24" ht="13.35" spans="1:15">
      <c r="A24" s="1">
        <v>23</v>
      </c>
      <c r="B24" s="18">
        <v>2025201296</v>
      </c>
      <c r="C24" s="18" t="s">
        <v>184</v>
      </c>
      <c r="D24" s="18" t="s">
        <v>161</v>
      </c>
      <c r="E24" s="18" t="s">
        <v>162</v>
      </c>
      <c r="F24" s="18">
        <v>85.6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38">
        <v>85.6</v>
      </c>
      <c r="O24" s="29"/>
    </row>
    <row r="25" ht="13.35" spans="1:14">
      <c r="A25" s="1">
        <v>24</v>
      </c>
      <c r="B25" s="18">
        <v>2025201277</v>
      </c>
      <c r="C25" s="18" t="s">
        <v>185</v>
      </c>
      <c r="D25" s="18" t="s">
        <v>161</v>
      </c>
      <c r="E25" s="18" t="s">
        <v>162</v>
      </c>
      <c r="F25" s="18">
        <v>84.24</v>
      </c>
      <c r="G25" s="18">
        <v>0</v>
      </c>
      <c r="H25" s="18">
        <v>0.1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38">
        <v>84.34</v>
      </c>
    </row>
    <row r="26" ht="13.35" spans="1:14">
      <c r="A26" s="1">
        <v>25</v>
      </c>
      <c r="B26" s="18">
        <v>2025201289</v>
      </c>
      <c r="C26" s="18" t="s">
        <v>186</v>
      </c>
      <c r="D26" s="18" t="s">
        <v>161</v>
      </c>
      <c r="E26" s="18" t="s">
        <v>162</v>
      </c>
      <c r="F26" s="18">
        <v>82.9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38">
        <v>82.9</v>
      </c>
    </row>
    <row r="27" spans="3:3">
      <c r="C27" s="37"/>
    </row>
    <row r="28" spans="3:3">
      <c r="C28" s="37"/>
    </row>
    <row r="29" spans="3:3">
      <c r="C29" s="37"/>
    </row>
    <row r="30" spans="3:3">
      <c r="C30" s="37"/>
    </row>
    <row r="31" spans="3:3">
      <c r="C31" s="37"/>
    </row>
    <row r="32" spans="3:3">
      <c r="C32" s="37"/>
    </row>
    <row r="33" spans="3:3">
      <c r="C33" s="37"/>
    </row>
    <row r="34" spans="3:3">
      <c r="C34" s="37"/>
    </row>
    <row r="35" spans="3:3">
      <c r="C35" s="37"/>
    </row>
    <row r="36" spans="3:3">
      <c r="C36" s="37"/>
    </row>
    <row r="37" spans="3:3">
      <c r="C37" s="37"/>
    </row>
    <row r="38" spans="3:3">
      <c r="C38" s="37"/>
    </row>
    <row r="39" spans="3:3">
      <c r="C39" s="37"/>
    </row>
    <row r="40" spans="3:3">
      <c r="C40" s="37"/>
    </row>
    <row r="41" spans="3:3">
      <c r="C41" s="37"/>
    </row>
    <row r="42" spans="3:3">
      <c r="C42" s="37"/>
    </row>
    <row r="43" spans="3:3">
      <c r="C43" s="37"/>
    </row>
    <row r="44" spans="3:3">
      <c r="C44" s="37"/>
    </row>
    <row r="45" spans="3:3">
      <c r="C45" s="37"/>
    </row>
    <row r="46" spans="3:3">
      <c r="C46" s="37"/>
    </row>
    <row r="47" spans="3:3">
      <c r="C47" s="37"/>
    </row>
    <row r="48" spans="3:3">
      <c r="C48" s="37"/>
    </row>
    <row r="49" spans="3:3">
      <c r="C49" s="37"/>
    </row>
  </sheetData>
  <sortState ref="A2:N49">
    <sortCondition ref="N2" descending="1"/>
  </sortState>
  <conditionalFormatting sqref="C:C">
    <cfRule type="duplicateValues" dxfId="1" priority="1"/>
  </conditionalFormatting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46"/>
  <sheetViews>
    <sheetView zoomScale="63" zoomScaleNormal="63" topLeftCell="A8" workbookViewId="0">
      <selection activeCell="R21" sqref="R21"/>
    </sheetView>
  </sheetViews>
  <sheetFormatPr defaultColWidth="9" defaultRowHeight="12.5"/>
  <cols>
    <col min="1" max="1" width="9.125" customWidth="1"/>
    <col min="2" max="2" width="11.625" customWidth="1"/>
    <col min="5" max="5" width="27.625" customWidth="1"/>
    <col min="6" max="9" width="9.125" customWidth="1"/>
    <col min="10" max="10" width="13" customWidth="1"/>
    <col min="11" max="11" width="11" customWidth="1"/>
    <col min="12" max="14" width="9.125" customWidth="1"/>
  </cols>
  <sheetData>
    <row r="1" ht="13.35" spans="1:14">
      <c r="A1" s="30" t="s">
        <v>0</v>
      </c>
      <c r="B1" s="30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0" t="s">
        <v>6</v>
      </c>
      <c r="H1" s="30" t="s">
        <v>7</v>
      </c>
      <c r="I1" s="30" t="s">
        <v>8</v>
      </c>
      <c r="J1" s="30" t="s">
        <v>9</v>
      </c>
      <c r="K1" s="30" t="s">
        <v>10</v>
      </c>
      <c r="L1" s="30" t="s">
        <v>11</v>
      </c>
      <c r="M1" s="30" t="s">
        <v>12</v>
      </c>
      <c r="N1" s="30" t="s">
        <v>13</v>
      </c>
    </row>
    <row r="2" ht="13.35" spans="1:15">
      <c r="A2" s="31">
        <v>1</v>
      </c>
      <c r="B2" s="4">
        <v>2025211805</v>
      </c>
      <c r="C2" s="4" t="s">
        <v>187</v>
      </c>
      <c r="D2" s="4" t="s">
        <v>188</v>
      </c>
      <c r="E2" s="4" t="s">
        <v>189</v>
      </c>
      <c r="F2" s="4">
        <v>85.04</v>
      </c>
      <c r="G2" s="4">
        <v>262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f t="shared" ref="N2:N7" si="0">SUM(F2:M2)</f>
        <v>347.04</v>
      </c>
      <c r="O2" s="24">
        <v>5</v>
      </c>
    </row>
    <row r="3" ht="13.35" spans="1:15">
      <c r="A3" s="31">
        <v>2</v>
      </c>
      <c r="B3" s="4">
        <v>2025211804</v>
      </c>
      <c r="C3" s="4" t="s">
        <v>190</v>
      </c>
      <c r="D3" s="4" t="s">
        <v>188</v>
      </c>
      <c r="E3" s="4" t="s">
        <v>189</v>
      </c>
      <c r="F3" s="4">
        <v>85.82</v>
      </c>
      <c r="G3" s="4">
        <v>50</v>
      </c>
      <c r="H3" s="4">
        <v>0</v>
      </c>
      <c r="I3" s="4">
        <v>0</v>
      </c>
      <c r="J3" s="4">
        <v>3</v>
      </c>
      <c r="K3" s="4">
        <v>0</v>
      </c>
      <c r="L3" s="4">
        <v>0</v>
      </c>
      <c r="M3" s="4">
        <v>0</v>
      </c>
      <c r="N3" s="4">
        <f t="shared" si="0"/>
        <v>138.82</v>
      </c>
      <c r="O3" s="24"/>
    </row>
    <row r="4" ht="13.35" spans="1:15">
      <c r="A4" s="31">
        <v>3</v>
      </c>
      <c r="B4" s="4">
        <v>2025211827</v>
      </c>
      <c r="C4" s="4" t="s">
        <v>191</v>
      </c>
      <c r="D4" s="4" t="s">
        <v>188</v>
      </c>
      <c r="E4" s="4" t="s">
        <v>192</v>
      </c>
      <c r="F4" s="4">
        <v>88.2</v>
      </c>
      <c r="G4" s="4">
        <v>30</v>
      </c>
      <c r="H4" s="4">
        <v>0</v>
      </c>
      <c r="I4" s="4">
        <v>0</v>
      </c>
      <c r="J4" s="4">
        <v>3</v>
      </c>
      <c r="K4" s="4">
        <v>0</v>
      </c>
      <c r="L4" s="4">
        <v>0</v>
      </c>
      <c r="M4" s="4">
        <v>0.3</v>
      </c>
      <c r="N4" s="4">
        <v>121.5</v>
      </c>
      <c r="O4" s="24"/>
    </row>
    <row r="5" ht="13.35" spans="1:15">
      <c r="A5" s="31">
        <v>4</v>
      </c>
      <c r="B5" s="4">
        <v>2025211800</v>
      </c>
      <c r="C5" s="4" t="s">
        <v>193</v>
      </c>
      <c r="D5" s="4" t="s">
        <v>188</v>
      </c>
      <c r="E5" s="4" t="s">
        <v>189</v>
      </c>
      <c r="F5" s="4">
        <v>83.74</v>
      </c>
      <c r="G5" s="4">
        <v>30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0.5</v>
      </c>
      <c r="N5" s="4">
        <f t="shared" si="0"/>
        <v>114.24</v>
      </c>
      <c r="O5" s="24"/>
    </row>
    <row r="6" ht="13.35" spans="1:15">
      <c r="A6" s="31">
        <v>5</v>
      </c>
      <c r="B6" s="4">
        <v>2025211809</v>
      </c>
      <c r="C6" s="4" t="s">
        <v>194</v>
      </c>
      <c r="D6" s="4" t="s">
        <v>188</v>
      </c>
      <c r="E6" s="4" t="s">
        <v>189</v>
      </c>
      <c r="F6" s="4">
        <v>88.42</v>
      </c>
      <c r="G6" s="4">
        <v>0</v>
      </c>
      <c r="H6" s="4">
        <v>0</v>
      </c>
      <c r="I6" s="4">
        <v>10</v>
      </c>
      <c r="J6" s="4">
        <v>3</v>
      </c>
      <c r="K6" s="4">
        <v>0</v>
      </c>
      <c r="L6" s="4">
        <v>0</v>
      </c>
      <c r="M6" s="4">
        <v>0.12</v>
      </c>
      <c r="N6" s="4">
        <f t="shared" si="0"/>
        <v>101.54</v>
      </c>
      <c r="O6" s="24"/>
    </row>
    <row r="7" ht="13.35" spans="1:15">
      <c r="A7" s="32">
        <v>6</v>
      </c>
      <c r="B7" s="8">
        <v>2025211820</v>
      </c>
      <c r="C7" s="8" t="s">
        <v>195</v>
      </c>
      <c r="D7" s="8" t="s">
        <v>188</v>
      </c>
      <c r="E7" s="8" t="s">
        <v>189</v>
      </c>
      <c r="F7" s="8">
        <v>86.23</v>
      </c>
      <c r="G7" s="8">
        <v>10.8</v>
      </c>
      <c r="H7" s="8">
        <v>0.3</v>
      </c>
      <c r="I7" s="8">
        <v>0</v>
      </c>
      <c r="J7" s="8">
        <v>2</v>
      </c>
      <c r="K7" s="8">
        <v>0</v>
      </c>
      <c r="L7" s="8">
        <v>0</v>
      </c>
      <c r="M7" s="8">
        <v>0</v>
      </c>
      <c r="N7" s="8">
        <f t="shared" si="0"/>
        <v>99.33</v>
      </c>
      <c r="O7" s="25">
        <v>12</v>
      </c>
    </row>
    <row r="8" ht="13.35" spans="1:15">
      <c r="A8" s="32">
        <v>7</v>
      </c>
      <c r="B8" s="8">
        <v>2025211836</v>
      </c>
      <c r="C8" s="8" t="s">
        <v>196</v>
      </c>
      <c r="D8" s="8" t="s">
        <v>188</v>
      </c>
      <c r="E8" s="8" t="s">
        <v>192</v>
      </c>
      <c r="F8" s="8">
        <v>84.8</v>
      </c>
      <c r="G8" s="8">
        <v>0</v>
      </c>
      <c r="H8" s="8">
        <v>0</v>
      </c>
      <c r="I8" s="8">
        <v>10</v>
      </c>
      <c r="J8" s="8">
        <v>3</v>
      </c>
      <c r="K8" s="8">
        <v>0</v>
      </c>
      <c r="L8" s="8">
        <v>0</v>
      </c>
      <c r="M8" s="8">
        <v>0.3</v>
      </c>
      <c r="N8" s="8">
        <v>98.1</v>
      </c>
      <c r="O8" s="25"/>
    </row>
    <row r="9" ht="13.35" spans="1:15">
      <c r="A9" s="32">
        <v>8</v>
      </c>
      <c r="B9" s="8">
        <v>2025211823</v>
      </c>
      <c r="C9" s="8" t="s">
        <v>197</v>
      </c>
      <c r="D9" s="8" t="s">
        <v>188</v>
      </c>
      <c r="E9" s="8" t="s">
        <v>192</v>
      </c>
      <c r="F9" s="8">
        <v>89.01</v>
      </c>
      <c r="G9" s="8">
        <v>4</v>
      </c>
      <c r="H9" s="8">
        <v>0</v>
      </c>
      <c r="I9" s="8">
        <v>0</v>
      </c>
      <c r="J9" s="8">
        <v>3</v>
      </c>
      <c r="K9" s="8">
        <v>0</v>
      </c>
      <c r="L9" s="8">
        <v>0</v>
      </c>
      <c r="M9" s="8">
        <v>0.3</v>
      </c>
      <c r="N9" s="8">
        <v>96.31</v>
      </c>
      <c r="O9" s="25"/>
    </row>
    <row r="10" ht="13.35" spans="1:15">
      <c r="A10" s="32">
        <v>9</v>
      </c>
      <c r="B10" s="8">
        <v>2025211814</v>
      </c>
      <c r="C10" s="8" t="s">
        <v>198</v>
      </c>
      <c r="D10" s="8" t="s">
        <v>188</v>
      </c>
      <c r="E10" s="8" t="s">
        <v>189</v>
      </c>
      <c r="F10" s="8">
        <v>89.79</v>
      </c>
      <c r="G10" s="8">
        <v>0</v>
      </c>
      <c r="H10" s="8">
        <v>0</v>
      </c>
      <c r="I10" s="8">
        <v>0</v>
      </c>
      <c r="J10" s="8">
        <v>3</v>
      </c>
      <c r="K10" s="8">
        <v>0</v>
      </c>
      <c r="L10" s="8">
        <v>0.42</v>
      </c>
      <c r="M10" s="8">
        <v>1.6</v>
      </c>
      <c r="N10" s="8">
        <f>SUM(F10:M10)</f>
        <v>94.81</v>
      </c>
      <c r="O10" s="25"/>
    </row>
    <row r="11" ht="13.35" spans="1:15">
      <c r="A11" s="32">
        <v>10</v>
      </c>
      <c r="B11" s="8">
        <v>2025211801</v>
      </c>
      <c r="C11" s="8" t="s">
        <v>199</v>
      </c>
      <c r="D11" s="8" t="s">
        <v>188</v>
      </c>
      <c r="E11" s="8" t="s">
        <v>189</v>
      </c>
      <c r="F11" s="8">
        <v>81.28</v>
      </c>
      <c r="G11" s="8">
        <v>0</v>
      </c>
      <c r="H11" s="8">
        <v>0</v>
      </c>
      <c r="I11" s="8">
        <v>10</v>
      </c>
      <c r="J11" s="8">
        <v>3</v>
      </c>
      <c r="K11" s="8">
        <v>0</v>
      </c>
      <c r="L11" s="8">
        <v>0</v>
      </c>
      <c r="M11" s="8">
        <v>0</v>
      </c>
      <c r="N11" s="8">
        <f>SUM(F11:M11)</f>
        <v>94.28</v>
      </c>
      <c r="O11" s="25"/>
    </row>
    <row r="12" ht="13.35" spans="1:15">
      <c r="A12" s="32">
        <v>11</v>
      </c>
      <c r="B12" s="8">
        <v>2025211840</v>
      </c>
      <c r="C12" s="8" t="s">
        <v>200</v>
      </c>
      <c r="D12" s="8" t="s">
        <v>188</v>
      </c>
      <c r="E12" s="8" t="s">
        <v>192</v>
      </c>
      <c r="F12" s="8">
        <v>88.63</v>
      </c>
      <c r="G12" s="8">
        <v>0</v>
      </c>
      <c r="H12" s="8">
        <v>0</v>
      </c>
      <c r="I12" s="8">
        <v>0</v>
      </c>
      <c r="J12" s="8">
        <v>3</v>
      </c>
      <c r="K12" s="8">
        <v>0</v>
      </c>
      <c r="L12" s="8">
        <v>0.36</v>
      </c>
      <c r="M12" s="8">
        <v>1.1</v>
      </c>
      <c r="N12" s="8">
        <v>93.09</v>
      </c>
      <c r="O12" s="25"/>
    </row>
    <row r="13" ht="13.35" spans="1:15">
      <c r="A13" s="32">
        <v>12</v>
      </c>
      <c r="B13" s="8">
        <v>2025211841</v>
      </c>
      <c r="C13" s="8" t="s">
        <v>201</v>
      </c>
      <c r="D13" s="8" t="s">
        <v>188</v>
      </c>
      <c r="E13" s="8" t="s">
        <v>192</v>
      </c>
      <c r="F13" s="8">
        <v>87.44</v>
      </c>
      <c r="G13" s="8">
        <v>0</v>
      </c>
      <c r="H13" s="8">
        <v>0</v>
      </c>
      <c r="I13" s="8">
        <v>0</v>
      </c>
      <c r="J13" s="8">
        <v>3</v>
      </c>
      <c r="K13" s="8">
        <v>0</v>
      </c>
      <c r="L13" s="8">
        <v>0</v>
      </c>
      <c r="M13" s="8">
        <v>2.32</v>
      </c>
      <c r="N13" s="8">
        <v>92.76</v>
      </c>
      <c r="O13" s="25"/>
    </row>
    <row r="14" ht="13.35" spans="1:15">
      <c r="A14" s="32">
        <v>13</v>
      </c>
      <c r="B14" s="8">
        <v>2025211834</v>
      </c>
      <c r="C14" s="8" t="s">
        <v>202</v>
      </c>
      <c r="D14" s="8" t="s">
        <v>188</v>
      </c>
      <c r="E14" s="8" t="s">
        <v>192</v>
      </c>
      <c r="F14" s="8">
        <v>88.71</v>
      </c>
      <c r="G14" s="8">
        <v>0</v>
      </c>
      <c r="H14" s="8">
        <v>0</v>
      </c>
      <c r="I14" s="8">
        <v>0</v>
      </c>
      <c r="J14" s="8">
        <v>3</v>
      </c>
      <c r="K14" s="8">
        <v>0</v>
      </c>
      <c r="L14" s="8">
        <v>0</v>
      </c>
      <c r="M14" s="8">
        <v>0.8</v>
      </c>
      <c r="N14" s="8">
        <v>92.51</v>
      </c>
      <c r="O14" s="25"/>
    </row>
    <row r="15" ht="13.35" spans="1:15">
      <c r="A15" s="32">
        <v>14</v>
      </c>
      <c r="B15" s="8">
        <v>2025211842</v>
      </c>
      <c r="C15" s="8" t="s">
        <v>203</v>
      </c>
      <c r="D15" s="8" t="s">
        <v>188</v>
      </c>
      <c r="E15" s="8" t="s">
        <v>192</v>
      </c>
      <c r="F15" s="8">
        <v>87.64</v>
      </c>
      <c r="G15" s="8">
        <v>0</v>
      </c>
      <c r="H15" s="8">
        <v>0</v>
      </c>
      <c r="I15" s="8">
        <v>0</v>
      </c>
      <c r="J15" s="8">
        <v>3</v>
      </c>
      <c r="K15" s="8">
        <v>0</v>
      </c>
      <c r="L15" s="8">
        <v>0</v>
      </c>
      <c r="M15" s="8">
        <v>1.1</v>
      </c>
      <c r="N15" s="8">
        <v>91.74</v>
      </c>
      <c r="O15" s="25"/>
    </row>
    <row r="16" ht="13.35" spans="1:15">
      <c r="A16" s="32">
        <v>15</v>
      </c>
      <c r="B16" s="8">
        <v>2025211813</v>
      </c>
      <c r="C16" s="8" t="s">
        <v>204</v>
      </c>
      <c r="D16" s="8" t="s">
        <v>188</v>
      </c>
      <c r="E16" s="8" t="s">
        <v>189</v>
      </c>
      <c r="F16" s="8">
        <v>87.06</v>
      </c>
      <c r="G16" s="8">
        <v>0</v>
      </c>
      <c r="H16" s="8">
        <v>0</v>
      </c>
      <c r="I16" s="8">
        <v>0</v>
      </c>
      <c r="J16" s="8">
        <v>3</v>
      </c>
      <c r="K16" s="8">
        <v>0</v>
      </c>
      <c r="L16" s="8">
        <v>0</v>
      </c>
      <c r="M16" s="8">
        <v>0.8</v>
      </c>
      <c r="N16" s="8">
        <f t="shared" ref="N16:N19" si="1">SUM(F16:M16)</f>
        <v>90.86</v>
      </c>
      <c r="O16" s="25"/>
    </row>
    <row r="17" ht="13.35" spans="1:15">
      <c r="A17" s="32">
        <v>16</v>
      </c>
      <c r="B17" s="8">
        <v>2025211802</v>
      </c>
      <c r="C17" s="8" t="s">
        <v>205</v>
      </c>
      <c r="D17" s="8" t="s">
        <v>188</v>
      </c>
      <c r="E17" s="8" t="s">
        <v>189</v>
      </c>
      <c r="F17" s="8">
        <v>86.81</v>
      </c>
      <c r="G17" s="8">
        <v>0</v>
      </c>
      <c r="H17" s="8">
        <v>0</v>
      </c>
      <c r="I17" s="8">
        <v>0</v>
      </c>
      <c r="J17" s="8">
        <v>3</v>
      </c>
      <c r="K17" s="8">
        <v>0</v>
      </c>
      <c r="L17" s="8">
        <v>0</v>
      </c>
      <c r="M17" s="8">
        <v>0.8</v>
      </c>
      <c r="N17" s="8">
        <f t="shared" si="1"/>
        <v>90.61</v>
      </c>
      <c r="O17" s="25"/>
    </row>
    <row r="18" ht="13.35" spans="1:15">
      <c r="A18" s="32">
        <v>17</v>
      </c>
      <c r="B18" s="8">
        <v>2025211817</v>
      </c>
      <c r="C18" s="8" t="s">
        <v>206</v>
      </c>
      <c r="D18" s="8" t="s">
        <v>188</v>
      </c>
      <c r="E18" s="8" t="s">
        <v>189</v>
      </c>
      <c r="F18" s="8">
        <v>85.64</v>
      </c>
      <c r="G18" s="8">
        <v>0</v>
      </c>
      <c r="H18" s="8">
        <v>0</v>
      </c>
      <c r="I18" s="8">
        <v>0</v>
      </c>
      <c r="J18" s="8">
        <v>3</v>
      </c>
      <c r="K18" s="8">
        <v>0</v>
      </c>
      <c r="L18" s="8">
        <v>0.3</v>
      </c>
      <c r="M18" s="8">
        <v>1.6</v>
      </c>
      <c r="N18" s="8">
        <f t="shared" si="1"/>
        <v>90.54</v>
      </c>
      <c r="O18" s="25"/>
    </row>
    <row r="19" ht="13.35" spans="1:15">
      <c r="A19" s="33">
        <v>18</v>
      </c>
      <c r="B19" s="12">
        <v>2025211811</v>
      </c>
      <c r="C19" s="12" t="s">
        <v>207</v>
      </c>
      <c r="D19" s="12" t="s">
        <v>188</v>
      </c>
      <c r="E19" s="12" t="s">
        <v>189</v>
      </c>
      <c r="F19" s="12">
        <v>86.32</v>
      </c>
      <c r="G19" s="12">
        <v>0</v>
      </c>
      <c r="H19" s="12">
        <v>0</v>
      </c>
      <c r="I19" s="12">
        <v>0</v>
      </c>
      <c r="J19" s="12">
        <v>3</v>
      </c>
      <c r="K19" s="12">
        <v>0</v>
      </c>
      <c r="L19" s="12">
        <v>0</v>
      </c>
      <c r="M19" s="12">
        <v>0.8</v>
      </c>
      <c r="N19" s="12">
        <f t="shared" si="1"/>
        <v>90.12</v>
      </c>
      <c r="O19" s="27">
        <v>22</v>
      </c>
    </row>
    <row r="20" ht="13.35" spans="1:15">
      <c r="A20" s="33">
        <v>19</v>
      </c>
      <c r="B20" s="12">
        <v>2025211829</v>
      </c>
      <c r="C20" s="12" t="s">
        <v>208</v>
      </c>
      <c r="D20" s="12" t="s">
        <v>188</v>
      </c>
      <c r="E20" s="12" t="s">
        <v>192</v>
      </c>
      <c r="F20" s="12">
        <v>85.69</v>
      </c>
      <c r="G20" s="12">
        <v>0</v>
      </c>
      <c r="H20" s="12">
        <v>0</v>
      </c>
      <c r="I20" s="12">
        <v>0</v>
      </c>
      <c r="J20" s="12">
        <v>3</v>
      </c>
      <c r="K20" s="12">
        <v>0</v>
      </c>
      <c r="L20" s="12">
        <v>0</v>
      </c>
      <c r="M20" s="12">
        <v>1.1</v>
      </c>
      <c r="N20" s="12">
        <v>89.79</v>
      </c>
      <c r="O20" s="27"/>
    </row>
    <row r="21" ht="13.35" spans="1:15">
      <c r="A21" s="33">
        <v>20</v>
      </c>
      <c r="B21" s="12">
        <v>2025211819</v>
      </c>
      <c r="C21" s="12" t="s">
        <v>209</v>
      </c>
      <c r="D21" s="12" t="s">
        <v>188</v>
      </c>
      <c r="E21" s="12" t="s">
        <v>189</v>
      </c>
      <c r="F21" s="12">
        <v>87.59</v>
      </c>
      <c r="G21" s="12">
        <v>0</v>
      </c>
      <c r="H21" s="12">
        <v>2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f t="shared" ref="N21:N24" si="2">SUM(F21:M21)</f>
        <v>89.59</v>
      </c>
      <c r="O21" s="27"/>
    </row>
    <row r="22" ht="13.35" spans="1:15">
      <c r="A22" s="33">
        <v>21</v>
      </c>
      <c r="B22" s="12">
        <v>2025211810</v>
      </c>
      <c r="C22" s="12" t="s">
        <v>210</v>
      </c>
      <c r="D22" s="12" t="s">
        <v>188</v>
      </c>
      <c r="E22" s="12" t="s">
        <v>189</v>
      </c>
      <c r="F22" s="12">
        <v>86.53</v>
      </c>
      <c r="G22" s="12">
        <v>3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f t="shared" si="2"/>
        <v>89.53</v>
      </c>
      <c r="O22" s="27"/>
    </row>
    <row r="23" ht="13.35" spans="1:15">
      <c r="A23" s="33">
        <v>22</v>
      </c>
      <c r="B23" s="12">
        <v>2025211825</v>
      </c>
      <c r="C23" s="12" t="s">
        <v>211</v>
      </c>
      <c r="D23" s="12" t="s">
        <v>188</v>
      </c>
      <c r="E23" s="12" t="s">
        <v>192</v>
      </c>
      <c r="F23" s="12">
        <v>85.98</v>
      </c>
      <c r="G23" s="12">
        <v>0</v>
      </c>
      <c r="H23" s="12">
        <v>0</v>
      </c>
      <c r="I23" s="12">
        <v>0</v>
      </c>
      <c r="J23" s="12">
        <v>3</v>
      </c>
      <c r="K23" s="12">
        <v>0</v>
      </c>
      <c r="L23" s="12">
        <v>0</v>
      </c>
      <c r="M23" s="12">
        <v>0.3</v>
      </c>
      <c r="N23" s="12">
        <v>89.28</v>
      </c>
      <c r="O23" s="27"/>
    </row>
    <row r="24" ht="13.35" spans="1:15">
      <c r="A24" s="33">
        <v>23</v>
      </c>
      <c r="B24" s="12">
        <v>2025211818</v>
      </c>
      <c r="C24" s="12" t="s">
        <v>212</v>
      </c>
      <c r="D24" s="12" t="s">
        <v>188</v>
      </c>
      <c r="E24" s="12" t="s">
        <v>189</v>
      </c>
      <c r="F24" s="12">
        <v>83.36</v>
      </c>
      <c r="G24" s="12">
        <v>0</v>
      </c>
      <c r="H24" s="12">
        <v>0</v>
      </c>
      <c r="I24" s="12">
        <v>0</v>
      </c>
      <c r="J24" s="12">
        <v>3</v>
      </c>
      <c r="K24" s="12">
        <v>0</v>
      </c>
      <c r="L24" s="12">
        <v>0.3</v>
      </c>
      <c r="M24" s="12">
        <v>2</v>
      </c>
      <c r="N24" s="12">
        <f t="shared" si="2"/>
        <v>88.66</v>
      </c>
      <c r="O24" s="27"/>
    </row>
    <row r="25" ht="13.35" spans="1:15">
      <c r="A25" s="33">
        <v>24</v>
      </c>
      <c r="B25" s="12">
        <v>2025211838</v>
      </c>
      <c r="C25" s="12" t="s">
        <v>213</v>
      </c>
      <c r="D25" s="12" t="s">
        <v>188</v>
      </c>
      <c r="E25" s="12" t="s">
        <v>192</v>
      </c>
      <c r="F25" s="12">
        <v>86.46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2.2</v>
      </c>
      <c r="N25" s="12">
        <v>88.66</v>
      </c>
      <c r="O25" s="27"/>
    </row>
    <row r="26" ht="13.35" spans="1:15">
      <c r="A26" s="33">
        <v>25</v>
      </c>
      <c r="B26" s="12">
        <v>2025211806</v>
      </c>
      <c r="C26" s="12" t="s">
        <v>214</v>
      </c>
      <c r="D26" s="12" t="s">
        <v>188</v>
      </c>
      <c r="E26" s="12" t="s">
        <v>189</v>
      </c>
      <c r="F26" s="12">
        <v>85.17</v>
      </c>
      <c r="G26" s="12">
        <v>0</v>
      </c>
      <c r="H26" s="12">
        <v>0</v>
      </c>
      <c r="I26" s="12">
        <v>0</v>
      </c>
      <c r="J26" s="12">
        <v>3</v>
      </c>
      <c r="K26" s="12">
        <v>0</v>
      </c>
      <c r="L26" s="12">
        <v>0</v>
      </c>
      <c r="M26" s="12">
        <v>0</v>
      </c>
      <c r="N26" s="12">
        <f>SUM(F26:M26)</f>
        <v>88.17</v>
      </c>
      <c r="O26" s="27"/>
    </row>
    <row r="27" ht="13.35" spans="1:15">
      <c r="A27" s="33">
        <v>26</v>
      </c>
      <c r="B27" s="12">
        <v>2025211831</v>
      </c>
      <c r="C27" s="12" t="s">
        <v>215</v>
      </c>
      <c r="D27" s="12" t="s">
        <v>188</v>
      </c>
      <c r="E27" s="12" t="s">
        <v>192</v>
      </c>
      <c r="F27" s="12">
        <v>87.61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0.3</v>
      </c>
      <c r="N27" s="12">
        <v>87.91</v>
      </c>
      <c r="O27" s="27"/>
    </row>
    <row r="28" ht="13.35" spans="1:15">
      <c r="A28" s="33">
        <v>27</v>
      </c>
      <c r="B28" s="12">
        <v>2025211826</v>
      </c>
      <c r="C28" s="12" t="s">
        <v>216</v>
      </c>
      <c r="D28" s="12" t="s">
        <v>188</v>
      </c>
      <c r="E28" s="12" t="s">
        <v>192</v>
      </c>
      <c r="F28" s="12">
        <v>87.48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0.3</v>
      </c>
      <c r="N28" s="12">
        <v>87.78</v>
      </c>
      <c r="O28" s="27"/>
    </row>
    <row r="29" ht="13.35" spans="1:15">
      <c r="A29" s="33">
        <v>28</v>
      </c>
      <c r="B29" s="12">
        <v>2025211839</v>
      </c>
      <c r="C29" s="12" t="s">
        <v>217</v>
      </c>
      <c r="D29" s="12" t="s">
        <v>188</v>
      </c>
      <c r="E29" s="12" t="s">
        <v>192</v>
      </c>
      <c r="F29" s="12">
        <v>87.47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0.3</v>
      </c>
      <c r="N29" s="12">
        <v>87.77</v>
      </c>
      <c r="O29" s="27"/>
    </row>
    <row r="30" ht="13.35" spans="1:15">
      <c r="A30" s="33">
        <v>29</v>
      </c>
      <c r="B30" s="12">
        <v>2025211828</v>
      </c>
      <c r="C30" s="12" t="s">
        <v>218</v>
      </c>
      <c r="D30" s="12" t="s">
        <v>188</v>
      </c>
      <c r="E30" s="12" t="s">
        <v>192</v>
      </c>
      <c r="F30" s="12">
        <v>84</v>
      </c>
      <c r="G30" s="12">
        <v>0</v>
      </c>
      <c r="H30" s="12">
        <v>0</v>
      </c>
      <c r="I30" s="12">
        <v>0</v>
      </c>
      <c r="J30" s="12">
        <v>3</v>
      </c>
      <c r="K30" s="12">
        <v>0</v>
      </c>
      <c r="L30" s="12">
        <v>0</v>
      </c>
      <c r="M30" s="12">
        <v>0.3</v>
      </c>
      <c r="N30" s="12">
        <v>87.3</v>
      </c>
      <c r="O30" s="27"/>
    </row>
    <row r="31" ht="13.35" spans="1:15">
      <c r="A31" s="33">
        <v>30</v>
      </c>
      <c r="B31" s="12">
        <v>2025211808</v>
      </c>
      <c r="C31" s="12" t="s">
        <v>219</v>
      </c>
      <c r="D31" s="12" t="s">
        <v>188</v>
      </c>
      <c r="E31" s="12" t="s">
        <v>189</v>
      </c>
      <c r="F31" s="12">
        <v>86.36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0.92</v>
      </c>
      <c r="N31" s="12">
        <f>SUM(F31:M31)</f>
        <v>87.28</v>
      </c>
      <c r="O31" s="27"/>
    </row>
    <row r="32" ht="13.35" spans="1:15">
      <c r="A32" s="33">
        <v>31</v>
      </c>
      <c r="B32" s="12">
        <v>2025211844</v>
      </c>
      <c r="C32" s="12" t="s">
        <v>220</v>
      </c>
      <c r="D32" s="12" t="s">
        <v>188</v>
      </c>
      <c r="E32" s="12" t="s">
        <v>192</v>
      </c>
      <c r="F32" s="12">
        <v>85.11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1.9</v>
      </c>
      <c r="N32" s="12">
        <v>87.01</v>
      </c>
      <c r="O32" s="27"/>
    </row>
    <row r="33" ht="13.35" spans="1:15">
      <c r="A33" s="33">
        <v>32</v>
      </c>
      <c r="B33" s="12">
        <v>2025211830</v>
      </c>
      <c r="C33" s="12" t="s">
        <v>221</v>
      </c>
      <c r="D33" s="12" t="s">
        <v>188</v>
      </c>
      <c r="E33" s="12" t="s">
        <v>192</v>
      </c>
      <c r="F33" s="12">
        <v>86.36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0.6</v>
      </c>
      <c r="N33" s="12">
        <v>86.96</v>
      </c>
      <c r="O33" s="27"/>
    </row>
    <row r="34" ht="13.35" spans="1:15">
      <c r="A34" s="33">
        <v>33</v>
      </c>
      <c r="B34" s="12">
        <v>2025211807</v>
      </c>
      <c r="C34" s="12" t="s">
        <v>222</v>
      </c>
      <c r="D34" s="12" t="s">
        <v>188</v>
      </c>
      <c r="E34" s="12" t="s">
        <v>189</v>
      </c>
      <c r="F34" s="12">
        <v>86.09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0.36</v>
      </c>
      <c r="M34" s="12">
        <v>0</v>
      </c>
      <c r="N34" s="12">
        <f>SUM(F34:M34)</f>
        <v>86.45</v>
      </c>
      <c r="O34" s="27"/>
    </row>
    <row r="35" ht="13.35" spans="1:15">
      <c r="A35" s="33">
        <v>34</v>
      </c>
      <c r="B35" s="12">
        <v>2025211832</v>
      </c>
      <c r="C35" s="12" t="s">
        <v>223</v>
      </c>
      <c r="D35" s="12" t="s">
        <v>188</v>
      </c>
      <c r="E35" s="12" t="s">
        <v>192</v>
      </c>
      <c r="F35" s="12">
        <v>82.71</v>
      </c>
      <c r="G35" s="12">
        <v>0</v>
      </c>
      <c r="H35" s="12">
        <v>0</v>
      </c>
      <c r="I35" s="12">
        <v>0</v>
      </c>
      <c r="J35" s="12">
        <v>3</v>
      </c>
      <c r="K35" s="12">
        <v>0</v>
      </c>
      <c r="L35" s="12">
        <v>0</v>
      </c>
      <c r="M35" s="12">
        <v>0.3</v>
      </c>
      <c r="N35" s="12">
        <v>86.01</v>
      </c>
      <c r="O35" s="27"/>
    </row>
    <row r="36" ht="13.35" spans="1:15">
      <c r="A36" s="33">
        <v>35</v>
      </c>
      <c r="B36" s="12">
        <v>2025211837</v>
      </c>
      <c r="C36" s="12" t="s">
        <v>224</v>
      </c>
      <c r="D36" s="12" t="s">
        <v>188</v>
      </c>
      <c r="E36" s="12" t="s">
        <v>192</v>
      </c>
      <c r="F36" s="12">
        <v>85.52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0.12</v>
      </c>
      <c r="M36" s="12">
        <v>0.3</v>
      </c>
      <c r="N36" s="12">
        <v>85.94</v>
      </c>
      <c r="O36" s="27"/>
    </row>
    <row r="37" ht="13.35" spans="1:15">
      <c r="A37" s="33">
        <v>36</v>
      </c>
      <c r="B37" s="12">
        <v>2025211835</v>
      </c>
      <c r="C37" s="12" t="s">
        <v>225</v>
      </c>
      <c r="D37" s="12" t="s">
        <v>188</v>
      </c>
      <c r="E37" s="12" t="s">
        <v>192</v>
      </c>
      <c r="F37" s="12">
        <v>85.15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0.3</v>
      </c>
      <c r="N37" s="12">
        <v>85.45</v>
      </c>
      <c r="O37" s="27"/>
    </row>
    <row r="38" ht="13.35" spans="1:15">
      <c r="A38" s="33">
        <v>37</v>
      </c>
      <c r="B38" s="12">
        <v>2025211833</v>
      </c>
      <c r="C38" s="12" t="s">
        <v>226</v>
      </c>
      <c r="D38" s="12" t="s">
        <v>188</v>
      </c>
      <c r="E38" s="12" t="s">
        <v>192</v>
      </c>
      <c r="F38" s="12">
        <v>85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0.3</v>
      </c>
      <c r="N38" s="12">
        <v>85.3</v>
      </c>
      <c r="O38" s="27"/>
    </row>
    <row r="39" ht="13.35" spans="1:15">
      <c r="A39" s="33">
        <v>38</v>
      </c>
      <c r="B39" s="12">
        <v>2025211812</v>
      </c>
      <c r="C39" s="12" t="s">
        <v>227</v>
      </c>
      <c r="D39" s="12" t="s">
        <v>188</v>
      </c>
      <c r="E39" s="12" t="s">
        <v>189</v>
      </c>
      <c r="F39" s="12">
        <v>84.68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f t="shared" ref="N39:N45" si="3">SUM(F39:M39)</f>
        <v>84.68</v>
      </c>
      <c r="O39" s="27"/>
    </row>
    <row r="40" ht="13.35" spans="1:15">
      <c r="A40" s="33">
        <v>39</v>
      </c>
      <c r="B40" s="12">
        <v>2025211821</v>
      </c>
      <c r="C40" s="12" t="s">
        <v>228</v>
      </c>
      <c r="D40" s="12" t="s">
        <v>188</v>
      </c>
      <c r="E40" s="12" t="s">
        <v>189</v>
      </c>
      <c r="F40" s="12">
        <v>83.14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0.3</v>
      </c>
      <c r="M40" s="12">
        <v>0.8</v>
      </c>
      <c r="N40" s="12">
        <f t="shared" si="3"/>
        <v>84.24</v>
      </c>
      <c r="O40" s="27"/>
    </row>
    <row r="41" ht="13.35" spans="1:14">
      <c r="A41" s="34">
        <v>40</v>
      </c>
      <c r="B41" s="17">
        <v>2025211843</v>
      </c>
      <c r="C41" s="17" t="s">
        <v>229</v>
      </c>
      <c r="D41" s="17" t="s">
        <v>188</v>
      </c>
      <c r="E41" s="17" t="s">
        <v>192</v>
      </c>
      <c r="F41" s="17">
        <v>83.61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0.3</v>
      </c>
      <c r="N41" s="28">
        <v>83.91</v>
      </c>
    </row>
    <row r="42" ht="13.35" spans="1:14">
      <c r="A42" s="34">
        <v>41</v>
      </c>
      <c r="B42" s="17">
        <v>2025211824</v>
      </c>
      <c r="C42" s="17" t="s">
        <v>230</v>
      </c>
      <c r="D42" s="17" t="s">
        <v>188</v>
      </c>
      <c r="E42" s="17" t="s">
        <v>192</v>
      </c>
      <c r="F42" s="17">
        <v>83.26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0.3</v>
      </c>
      <c r="N42" s="28">
        <v>83.56</v>
      </c>
    </row>
    <row r="43" ht="13.35" spans="1:15">
      <c r="A43" s="34">
        <v>42</v>
      </c>
      <c r="B43" s="17">
        <v>2025211815</v>
      </c>
      <c r="C43" s="17" t="s">
        <v>231</v>
      </c>
      <c r="D43" s="17" t="s">
        <v>188</v>
      </c>
      <c r="E43" s="17" t="s">
        <v>189</v>
      </c>
      <c r="F43" s="17">
        <v>83.26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28">
        <f t="shared" si="3"/>
        <v>83.26</v>
      </c>
      <c r="O43" s="29"/>
    </row>
    <row r="44" ht="13.35" spans="1:15">
      <c r="A44" s="34">
        <v>43</v>
      </c>
      <c r="B44" s="17">
        <v>2025211803</v>
      </c>
      <c r="C44" s="17" t="s">
        <v>232</v>
      </c>
      <c r="D44" s="17" t="s">
        <v>188</v>
      </c>
      <c r="E44" s="17" t="s">
        <v>189</v>
      </c>
      <c r="F44" s="17">
        <v>82.8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28">
        <f t="shared" si="3"/>
        <v>82.8</v>
      </c>
      <c r="O44" s="29"/>
    </row>
    <row r="45" ht="13.35" spans="1:14">
      <c r="A45" s="34">
        <v>44</v>
      </c>
      <c r="B45" s="17">
        <v>2025211816</v>
      </c>
      <c r="C45" s="17" t="s">
        <v>233</v>
      </c>
      <c r="D45" s="17" t="s">
        <v>188</v>
      </c>
      <c r="E45" s="17" t="s">
        <v>189</v>
      </c>
      <c r="F45" s="17">
        <v>81.55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28">
        <f t="shared" si="3"/>
        <v>81.55</v>
      </c>
    </row>
    <row r="46" ht="13.35" spans="1:15">
      <c r="A46" s="34">
        <v>45</v>
      </c>
      <c r="B46" s="17">
        <v>2025211822</v>
      </c>
      <c r="C46" s="17" t="s">
        <v>234</v>
      </c>
      <c r="D46" s="17" t="s">
        <v>188</v>
      </c>
      <c r="E46" s="17" t="s">
        <v>189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35" t="s">
        <v>75</v>
      </c>
    </row>
  </sheetData>
  <sortState ref="A2:N45">
    <sortCondition ref="N2" descending="1"/>
  </sortState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28"/>
  <sheetViews>
    <sheetView tabSelected="1" zoomScale="56" zoomScaleNormal="56" topLeftCell="C1" workbookViewId="0">
      <selection activeCell="W17" sqref="W17"/>
    </sheetView>
  </sheetViews>
  <sheetFormatPr defaultColWidth="9" defaultRowHeight="12.5"/>
  <cols>
    <col min="2" max="2" width="11.375" customWidth="1"/>
    <col min="3" max="3" width="7.375" customWidth="1"/>
    <col min="5" max="5" width="19" customWidth="1"/>
    <col min="10" max="10" width="12.875" customWidth="1"/>
    <col min="11" max="11" width="10.875" customWidth="1"/>
  </cols>
  <sheetData>
    <row r="1" ht="13.35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13.35" spans="1:15">
      <c r="A2" s="2">
        <v>1</v>
      </c>
      <c r="B2" s="3">
        <v>2025211786</v>
      </c>
      <c r="C2" s="3" t="s">
        <v>235</v>
      </c>
      <c r="D2" s="4" t="s">
        <v>236</v>
      </c>
      <c r="E2" s="4" t="s">
        <v>237</v>
      </c>
      <c r="F2" s="19">
        <v>87.37</v>
      </c>
      <c r="G2" s="19">
        <v>60</v>
      </c>
      <c r="H2" s="19">
        <v>0</v>
      </c>
      <c r="I2" s="19">
        <v>0</v>
      </c>
      <c r="J2" s="20">
        <v>3</v>
      </c>
      <c r="K2" s="19">
        <v>0</v>
      </c>
      <c r="L2" s="19">
        <v>0</v>
      </c>
      <c r="M2" s="19">
        <v>0</v>
      </c>
      <c r="N2" s="4">
        <f>F2+G2+H2+I2+J2+K2+L2+M2</f>
        <v>150.37</v>
      </c>
      <c r="O2" s="24">
        <v>3</v>
      </c>
    </row>
    <row r="3" ht="13.35" spans="1:15">
      <c r="A3" s="2">
        <v>2</v>
      </c>
      <c r="B3" s="5">
        <v>2025211789</v>
      </c>
      <c r="C3" s="5" t="s">
        <v>238</v>
      </c>
      <c r="D3" s="4" t="s">
        <v>236</v>
      </c>
      <c r="E3" s="4" t="s">
        <v>237</v>
      </c>
      <c r="F3" s="19">
        <v>86.04</v>
      </c>
      <c r="G3" s="19">
        <v>50</v>
      </c>
      <c r="H3" s="19">
        <v>0</v>
      </c>
      <c r="I3" s="19">
        <v>0</v>
      </c>
      <c r="J3" s="20">
        <v>3</v>
      </c>
      <c r="K3" s="19">
        <v>0</v>
      </c>
      <c r="L3" s="19">
        <v>0</v>
      </c>
      <c r="M3" s="19">
        <v>1.6</v>
      </c>
      <c r="N3" s="4">
        <f>F3+G3+H3+I3+J3+K3+L3+M3</f>
        <v>140.64</v>
      </c>
      <c r="O3" s="24"/>
    </row>
    <row r="4" ht="13.35" spans="1:15">
      <c r="A4" s="2">
        <v>3</v>
      </c>
      <c r="B4" s="5">
        <v>2025211780</v>
      </c>
      <c r="C4" s="5" t="s">
        <v>53</v>
      </c>
      <c r="D4" s="4" t="s">
        <v>236</v>
      </c>
      <c r="E4" s="4" t="s">
        <v>237</v>
      </c>
      <c r="F4" s="19">
        <v>85.82</v>
      </c>
      <c r="G4" s="19">
        <v>30</v>
      </c>
      <c r="H4" s="19">
        <v>0</v>
      </c>
      <c r="I4" s="19">
        <v>0</v>
      </c>
      <c r="J4" s="20">
        <v>2</v>
      </c>
      <c r="K4" s="19">
        <v>0</v>
      </c>
      <c r="L4" s="19">
        <v>0</v>
      </c>
      <c r="M4" s="19">
        <v>0</v>
      </c>
      <c r="N4" s="4">
        <f>F4+G4+H4+I4+J4+K4+L4+M4</f>
        <v>117.82</v>
      </c>
      <c r="O4" s="24"/>
    </row>
    <row r="5" ht="13.35" spans="1:15">
      <c r="A5" s="6">
        <v>4</v>
      </c>
      <c r="B5" s="7">
        <v>2025211776</v>
      </c>
      <c r="C5" s="7" t="s">
        <v>239</v>
      </c>
      <c r="D5" s="8" t="s">
        <v>236</v>
      </c>
      <c r="E5" s="8" t="s">
        <v>237</v>
      </c>
      <c r="F5" s="9">
        <v>82.87</v>
      </c>
      <c r="G5" s="9">
        <v>30</v>
      </c>
      <c r="H5" s="9">
        <v>0</v>
      </c>
      <c r="I5" s="9">
        <v>0</v>
      </c>
      <c r="J5" s="21">
        <v>3</v>
      </c>
      <c r="K5" s="9">
        <v>0</v>
      </c>
      <c r="L5" s="9">
        <v>0</v>
      </c>
      <c r="M5" s="9">
        <v>0</v>
      </c>
      <c r="N5" s="8">
        <f>F5+G5+H5+I5+J5+K5+L5+M5</f>
        <v>115.87</v>
      </c>
      <c r="O5" s="25">
        <v>6</v>
      </c>
    </row>
    <row r="6" ht="13.35" spans="1:15">
      <c r="A6" s="6">
        <v>5</v>
      </c>
      <c r="B6" s="9">
        <v>2025211791</v>
      </c>
      <c r="C6" s="9" t="s">
        <v>240</v>
      </c>
      <c r="D6" s="8" t="s">
        <v>236</v>
      </c>
      <c r="E6" s="8" t="s">
        <v>237</v>
      </c>
      <c r="F6" s="9">
        <v>88.89</v>
      </c>
      <c r="G6" s="9">
        <v>11.5</v>
      </c>
      <c r="H6" s="9">
        <v>0</v>
      </c>
      <c r="I6" s="9">
        <v>0</v>
      </c>
      <c r="J6" s="21">
        <v>3</v>
      </c>
      <c r="K6" s="9">
        <v>0</v>
      </c>
      <c r="L6" s="9">
        <v>0</v>
      </c>
      <c r="M6" s="9">
        <v>0.5</v>
      </c>
      <c r="N6" s="26">
        <v>103.89</v>
      </c>
      <c r="O6" s="25"/>
    </row>
    <row r="7" ht="13.35" spans="1:15">
      <c r="A7" s="6">
        <v>6</v>
      </c>
      <c r="B7" s="7">
        <v>2025211797</v>
      </c>
      <c r="C7" s="7" t="s">
        <v>241</v>
      </c>
      <c r="D7" s="8" t="s">
        <v>236</v>
      </c>
      <c r="E7" s="8" t="s">
        <v>237</v>
      </c>
      <c r="F7" s="9">
        <v>86.51</v>
      </c>
      <c r="G7" s="9">
        <v>12</v>
      </c>
      <c r="H7" s="8">
        <v>0</v>
      </c>
      <c r="I7" s="8">
        <v>0</v>
      </c>
      <c r="J7" s="21">
        <v>3</v>
      </c>
      <c r="K7" s="8">
        <v>0</v>
      </c>
      <c r="L7" s="8">
        <v>0</v>
      </c>
      <c r="M7" s="8">
        <v>0</v>
      </c>
      <c r="N7" s="8">
        <f t="shared" ref="N7:N16" si="0">F7+G7+H7+I7+J7+K7+L7+M7</f>
        <v>101.51</v>
      </c>
      <c r="O7" s="25"/>
    </row>
    <row r="8" ht="13.35" spans="1:15">
      <c r="A8" s="6">
        <v>7</v>
      </c>
      <c r="B8" s="7">
        <v>2025211790</v>
      </c>
      <c r="C8" s="7" t="s">
        <v>242</v>
      </c>
      <c r="D8" s="8" t="s">
        <v>236</v>
      </c>
      <c r="E8" s="8" t="s">
        <v>237</v>
      </c>
      <c r="F8" s="9">
        <v>86.55</v>
      </c>
      <c r="G8" s="9">
        <v>10</v>
      </c>
      <c r="H8" s="9">
        <v>0</v>
      </c>
      <c r="I8" s="9">
        <v>0</v>
      </c>
      <c r="J8" s="21">
        <v>3</v>
      </c>
      <c r="K8" s="9">
        <v>0</v>
      </c>
      <c r="L8" s="9">
        <v>0</v>
      </c>
      <c r="M8" s="9">
        <v>0</v>
      </c>
      <c r="N8" s="8">
        <f t="shared" si="0"/>
        <v>99.55</v>
      </c>
      <c r="O8" s="25"/>
    </row>
    <row r="9" ht="13.35" spans="1:15">
      <c r="A9" s="6">
        <v>8</v>
      </c>
      <c r="B9" s="7">
        <v>2025211775</v>
      </c>
      <c r="C9" s="7" t="s">
        <v>243</v>
      </c>
      <c r="D9" s="8" t="s">
        <v>236</v>
      </c>
      <c r="E9" s="8" t="s">
        <v>237</v>
      </c>
      <c r="F9" s="9">
        <v>83.37</v>
      </c>
      <c r="G9" s="9">
        <v>10</v>
      </c>
      <c r="H9" s="9">
        <v>0</v>
      </c>
      <c r="I9" s="9">
        <v>0</v>
      </c>
      <c r="J9" s="21">
        <v>0</v>
      </c>
      <c r="K9" s="9">
        <v>0</v>
      </c>
      <c r="L9" s="9">
        <v>0</v>
      </c>
      <c r="M9" s="9">
        <v>0</v>
      </c>
      <c r="N9" s="8">
        <f t="shared" si="0"/>
        <v>93.37</v>
      </c>
      <c r="O9" s="25"/>
    </row>
    <row r="10" ht="13.35" spans="1:15">
      <c r="A10" s="6">
        <v>9</v>
      </c>
      <c r="B10" s="7">
        <v>2025211778</v>
      </c>
      <c r="C10" s="7" t="s">
        <v>244</v>
      </c>
      <c r="D10" s="8" t="s">
        <v>236</v>
      </c>
      <c r="E10" s="8" t="s">
        <v>237</v>
      </c>
      <c r="F10" s="9">
        <v>89.27</v>
      </c>
      <c r="G10" s="9">
        <v>0</v>
      </c>
      <c r="H10" s="9">
        <v>0</v>
      </c>
      <c r="I10" s="9">
        <v>0</v>
      </c>
      <c r="J10" s="21">
        <v>3</v>
      </c>
      <c r="K10" s="9">
        <v>0</v>
      </c>
      <c r="L10" s="9">
        <v>0</v>
      </c>
      <c r="M10" s="9">
        <v>0</v>
      </c>
      <c r="N10" s="8">
        <f t="shared" si="0"/>
        <v>92.27</v>
      </c>
      <c r="O10" s="25"/>
    </row>
    <row r="11" ht="13.35" spans="1:15">
      <c r="A11" s="10">
        <v>10</v>
      </c>
      <c r="B11" s="11">
        <v>2025201297</v>
      </c>
      <c r="C11" s="11" t="s">
        <v>245</v>
      </c>
      <c r="D11" s="12" t="s">
        <v>236</v>
      </c>
      <c r="E11" s="12" t="s">
        <v>237</v>
      </c>
      <c r="F11" s="15">
        <v>88.15</v>
      </c>
      <c r="G11" s="15">
        <v>0</v>
      </c>
      <c r="H11" s="15">
        <v>0</v>
      </c>
      <c r="I11" s="15">
        <v>0</v>
      </c>
      <c r="J11" s="22">
        <v>3</v>
      </c>
      <c r="K11" s="15">
        <v>0</v>
      </c>
      <c r="L11" s="15">
        <v>0</v>
      </c>
      <c r="M11" s="15">
        <v>0.8</v>
      </c>
      <c r="N11" s="12">
        <f t="shared" si="0"/>
        <v>91.95</v>
      </c>
      <c r="O11" s="27">
        <v>13</v>
      </c>
    </row>
    <row r="12" ht="13.35" spans="1:15">
      <c r="A12" s="10">
        <v>11</v>
      </c>
      <c r="B12" s="13">
        <v>2025211794</v>
      </c>
      <c r="C12" s="13" t="s">
        <v>246</v>
      </c>
      <c r="D12" s="12" t="s">
        <v>236</v>
      </c>
      <c r="E12" s="12" t="s">
        <v>237</v>
      </c>
      <c r="F12" s="15">
        <v>87.49</v>
      </c>
      <c r="G12" s="15">
        <v>0</v>
      </c>
      <c r="H12" s="15">
        <v>0</v>
      </c>
      <c r="I12" s="15">
        <v>0</v>
      </c>
      <c r="J12" s="22">
        <v>3</v>
      </c>
      <c r="K12" s="15">
        <v>0</v>
      </c>
      <c r="L12" s="15">
        <v>0</v>
      </c>
      <c r="M12" s="15">
        <v>0</v>
      </c>
      <c r="N12" s="12">
        <f t="shared" si="0"/>
        <v>90.49</v>
      </c>
      <c r="O12" s="27"/>
    </row>
    <row r="13" ht="13.35" spans="1:15">
      <c r="A13" s="10">
        <v>12</v>
      </c>
      <c r="B13" s="14">
        <v>2025211783</v>
      </c>
      <c r="C13" s="14" t="s">
        <v>247</v>
      </c>
      <c r="D13" s="12" t="s">
        <v>236</v>
      </c>
      <c r="E13" s="12" t="s">
        <v>237</v>
      </c>
      <c r="F13" s="15">
        <v>86.86</v>
      </c>
      <c r="G13" s="15">
        <v>0</v>
      </c>
      <c r="H13" s="15">
        <v>0</v>
      </c>
      <c r="I13" s="15">
        <v>0</v>
      </c>
      <c r="J13" s="22">
        <v>3</v>
      </c>
      <c r="K13" s="15">
        <v>0</v>
      </c>
      <c r="L13" s="15">
        <v>0</v>
      </c>
      <c r="M13" s="15">
        <v>0</v>
      </c>
      <c r="N13" s="12">
        <f t="shared" si="0"/>
        <v>89.86</v>
      </c>
      <c r="O13" s="27"/>
    </row>
    <row r="14" ht="13.35" spans="1:15">
      <c r="A14" s="10">
        <v>13</v>
      </c>
      <c r="B14" s="14">
        <v>2025211787</v>
      </c>
      <c r="C14" s="14" t="s">
        <v>248</v>
      </c>
      <c r="D14" s="12" t="s">
        <v>236</v>
      </c>
      <c r="E14" s="12" t="s">
        <v>237</v>
      </c>
      <c r="F14" s="12">
        <v>84.01</v>
      </c>
      <c r="G14" s="12">
        <v>0</v>
      </c>
      <c r="H14" s="12">
        <v>0</v>
      </c>
      <c r="I14" s="12">
        <v>0</v>
      </c>
      <c r="J14" s="22">
        <v>3</v>
      </c>
      <c r="K14" s="12">
        <v>0</v>
      </c>
      <c r="L14" s="12">
        <v>0.3</v>
      </c>
      <c r="M14" s="12">
        <v>1.6</v>
      </c>
      <c r="N14" s="12">
        <f t="shared" si="0"/>
        <v>88.91</v>
      </c>
      <c r="O14" s="27"/>
    </row>
    <row r="15" ht="13.35" spans="1:15">
      <c r="A15" s="10">
        <v>14</v>
      </c>
      <c r="B15" s="14">
        <v>2025211785</v>
      </c>
      <c r="C15" s="14" t="s">
        <v>249</v>
      </c>
      <c r="D15" s="12" t="s">
        <v>236</v>
      </c>
      <c r="E15" s="12" t="s">
        <v>237</v>
      </c>
      <c r="F15" s="15">
        <v>84.06</v>
      </c>
      <c r="G15" s="15">
        <v>0</v>
      </c>
      <c r="H15" s="15">
        <v>0</v>
      </c>
      <c r="I15" s="15">
        <v>0</v>
      </c>
      <c r="J15" s="15">
        <v>2</v>
      </c>
      <c r="K15" s="15">
        <v>0</v>
      </c>
      <c r="L15" s="15">
        <v>0</v>
      </c>
      <c r="M15" s="15">
        <v>1.6</v>
      </c>
      <c r="N15" s="12">
        <f t="shared" si="0"/>
        <v>87.66</v>
      </c>
      <c r="O15" s="27"/>
    </row>
    <row r="16" ht="13.35" spans="1:15">
      <c r="A16" s="10">
        <v>15</v>
      </c>
      <c r="B16" s="14">
        <v>2025211784</v>
      </c>
      <c r="C16" s="14" t="s">
        <v>250</v>
      </c>
      <c r="D16" s="12" t="s">
        <v>236</v>
      </c>
      <c r="E16" s="12" t="s">
        <v>237</v>
      </c>
      <c r="F16" s="15">
        <v>84.98</v>
      </c>
      <c r="G16" s="15">
        <v>0</v>
      </c>
      <c r="H16" s="15">
        <v>0</v>
      </c>
      <c r="I16" s="15">
        <v>0</v>
      </c>
      <c r="J16" s="22">
        <v>0</v>
      </c>
      <c r="K16" s="15">
        <v>0</v>
      </c>
      <c r="L16" s="15">
        <v>0</v>
      </c>
      <c r="M16" s="15">
        <v>1.6</v>
      </c>
      <c r="N16" s="12">
        <f t="shared" si="0"/>
        <v>86.58</v>
      </c>
      <c r="O16" s="27"/>
    </row>
    <row r="17" ht="13.35" spans="1:15">
      <c r="A17" s="10">
        <v>16</v>
      </c>
      <c r="B17" s="11">
        <v>2025201298</v>
      </c>
      <c r="C17" s="11" t="s">
        <v>251</v>
      </c>
      <c r="D17" s="12" t="s">
        <v>236</v>
      </c>
      <c r="E17" s="12" t="s">
        <v>237</v>
      </c>
      <c r="F17" s="15">
        <v>85.6</v>
      </c>
      <c r="G17" s="15">
        <v>0</v>
      </c>
      <c r="H17" s="15">
        <v>0</v>
      </c>
      <c r="I17" s="15">
        <v>0</v>
      </c>
      <c r="J17" s="22">
        <v>0</v>
      </c>
      <c r="K17" s="15">
        <v>0</v>
      </c>
      <c r="L17" s="15">
        <v>0</v>
      </c>
      <c r="M17" s="15">
        <v>0</v>
      </c>
      <c r="N17" s="12">
        <f t="shared" ref="N17:N26" si="1">F17+G17+H17+I17+J17+K17+L17+M17</f>
        <v>85.6</v>
      </c>
      <c r="O17" s="27"/>
    </row>
    <row r="18" ht="13.35" spans="1:15">
      <c r="A18" s="10">
        <v>17</v>
      </c>
      <c r="B18" s="11">
        <v>2025211792</v>
      </c>
      <c r="C18" s="11" t="s">
        <v>252</v>
      </c>
      <c r="D18" s="12" t="s">
        <v>236</v>
      </c>
      <c r="E18" s="12" t="s">
        <v>237</v>
      </c>
      <c r="F18" s="15">
        <v>84.82</v>
      </c>
      <c r="G18" s="15">
        <v>0</v>
      </c>
      <c r="H18" s="15">
        <v>0</v>
      </c>
      <c r="I18" s="15">
        <v>0</v>
      </c>
      <c r="J18" s="22">
        <v>0</v>
      </c>
      <c r="K18" s="15">
        <v>0</v>
      </c>
      <c r="L18" s="15">
        <v>0</v>
      </c>
      <c r="M18" s="15">
        <v>0</v>
      </c>
      <c r="N18" s="12">
        <f t="shared" si="1"/>
        <v>84.82</v>
      </c>
      <c r="O18" s="27"/>
    </row>
    <row r="19" ht="13.35" spans="1:15">
      <c r="A19" s="10">
        <v>18</v>
      </c>
      <c r="B19" s="11">
        <v>2025211799</v>
      </c>
      <c r="C19" s="11" t="s">
        <v>253</v>
      </c>
      <c r="D19" s="12" t="s">
        <v>236</v>
      </c>
      <c r="E19" s="12" t="s">
        <v>237</v>
      </c>
      <c r="F19" s="15">
        <v>81.6</v>
      </c>
      <c r="G19" s="15">
        <v>0</v>
      </c>
      <c r="H19" s="15">
        <v>0</v>
      </c>
      <c r="I19" s="15">
        <v>0</v>
      </c>
      <c r="J19" s="22">
        <v>3</v>
      </c>
      <c r="K19" s="15">
        <v>0</v>
      </c>
      <c r="L19" s="15">
        <v>0</v>
      </c>
      <c r="M19" s="15">
        <v>0</v>
      </c>
      <c r="N19" s="12">
        <f t="shared" si="1"/>
        <v>84.6</v>
      </c>
      <c r="O19" s="27"/>
    </row>
    <row r="20" ht="13.35" spans="1:15">
      <c r="A20" s="10">
        <v>19</v>
      </c>
      <c r="B20" s="11">
        <v>2025211793</v>
      </c>
      <c r="C20" s="11" t="s">
        <v>254</v>
      </c>
      <c r="D20" s="12" t="s">
        <v>236</v>
      </c>
      <c r="E20" s="12" t="s">
        <v>237</v>
      </c>
      <c r="F20" s="15">
        <v>84.58</v>
      </c>
      <c r="G20" s="15">
        <v>0</v>
      </c>
      <c r="H20" s="15">
        <v>0</v>
      </c>
      <c r="I20" s="15">
        <v>0</v>
      </c>
      <c r="J20" s="22">
        <v>0</v>
      </c>
      <c r="K20" s="15">
        <v>0</v>
      </c>
      <c r="L20" s="15">
        <v>0</v>
      </c>
      <c r="M20" s="15">
        <v>0</v>
      </c>
      <c r="N20" s="12">
        <f t="shared" si="1"/>
        <v>84.58</v>
      </c>
      <c r="O20" s="27"/>
    </row>
    <row r="21" ht="13.35" spans="1:15">
      <c r="A21" s="10">
        <v>20</v>
      </c>
      <c r="B21" s="11">
        <v>2025211788</v>
      </c>
      <c r="C21" s="11" t="s">
        <v>255</v>
      </c>
      <c r="D21" s="12" t="s">
        <v>236</v>
      </c>
      <c r="E21" s="12" t="s">
        <v>237</v>
      </c>
      <c r="F21" s="15">
        <v>83.87</v>
      </c>
      <c r="G21" s="15">
        <v>0</v>
      </c>
      <c r="H21" s="15">
        <v>0</v>
      </c>
      <c r="I21" s="15">
        <v>0</v>
      </c>
      <c r="J21" s="22">
        <v>0</v>
      </c>
      <c r="K21" s="15">
        <v>0</v>
      </c>
      <c r="L21" s="15">
        <v>0</v>
      </c>
      <c r="M21" s="15">
        <v>0</v>
      </c>
      <c r="N21" s="12">
        <f t="shared" si="1"/>
        <v>83.87</v>
      </c>
      <c r="O21" s="27"/>
    </row>
    <row r="22" ht="13.35" spans="1:15">
      <c r="A22" s="10">
        <v>21</v>
      </c>
      <c r="B22" s="11">
        <v>2025211798</v>
      </c>
      <c r="C22" s="11" t="s">
        <v>256</v>
      </c>
      <c r="D22" s="12" t="s">
        <v>236</v>
      </c>
      <c r="E22" s="12" t="s">
        <v>237</v>
      </c>
      <c r="F22" s="15">
        <v>83.46</v>
      </c>
      <c r="G22" s="15">
        <v>0</v>
      </c>
      <c r="H22" s="15">
        <v>0</v>
      </c>
      <c r="I22" s="15">
        <v>0</v>
      </c>
      <c r="J22" s="22">
        <v>0</v>
      </c>
      <c r="K22" s="15">
        <v>0</v>
      </c>
      <c r="L22" s="15">
        <v>0.3</v>
      </c>
      <c r="M22" s="15">
        <v>0</v>
      </c>
      <c r="N22" s="12">
        <f t="shared" si="1"/>
        <v>83.76</v>
      </c>
      <c r="O22" s="27"/>
    </row>
    <row r="23" ht="13.35" spans="1:15">
      <c r="A23" s="10">
        <v>22</v>
      </c>
      <c r="B23" s="15">
        <v>2025211782</v>
      </c>
      <c r="C23" s="15" t="s">
        <v>257</v>
      </c>
      <c r="D23" s="12" t="s">
        <v>236</v>
      </c>
      <c r="E23" s="12" t="s">
        <v>237</v>
      </c>
      <c r="F23" s="15">
        <v>80.66</v>
      </c>
      <c r="G23" s="15">
        <v>0</v>
      </c>
      <c r="H23" s="15">
        <v>0</v>
      </c>
      <c r="I23" s="15">
        <v>0</v>
      </c>
      <c r="J23" s="22">
        <v>3</v>
      </c>
      <c r="K23" s="15">
        <v>0</v>
      </c>
      <c r="L23" s="15">
        <v>0</v>
      </c>
      <c r="M23" s="15">
        <v>0</v>
      </c>
      <c r="N23" s="12">
        <f t="shared" si="1"/>
        <v>83.66</v>
      </c>
      <c r="O23" s="27"/>
    </row>
    <row r="24" ht="13.35" spans="1:14">
      <c r="A24" s="1">
        <v>23</v>
      </c>
      <c r="B24" s="16">
        <v>2025211795</v>
      </c>
      <c r="C24" s="16" t="s">
        <v>258</v>
      </c>
      <c r="D24" s="17" t="s">
        <v>236</v>
      </c>
      <c r="E24" s="17" t="s">
        <v>237</v>
      </c>
      <c r="F24" s="18">
        <v>81.2</v>
      </c>
      <c r="G24" s="18">
        <v>0</v>
      </c>
      <c r="H24" s="18">
        <v>0</v>
      </c>
      <c r="I24" s="18">
        <v>0</v>
      </c>
      <c r="J24" s="23">
        <v>0</v>
      </c>
      <c r="K24" s="18">
        <v>0</v>
      </c>
      <c r="L24" s="18">
        <v>0</v>
      </c>
      <c r="M24" s="18">
        <v>0.8</v>
      </c>
      <c r="N24" s="28">
        <f t="shared" si="1"/>
        <v>82</v>
      </c>
    </row>
    <row r="25" ht="13.35" spans="1:15">
      <c r="A25" s="1">
        <v>24</v>
      </c>
      <c r="B25" s="18">
        <v>2025211777</v>
      </c>
      <c r="C25" s="18" t="s">
        <v>259</v>
      </c>
      <c r="D25" s="17" t="s">
        <v>236</v>
      </c>
      <c r="E25" s="17" t="s">
        <v>237</v>
      </c>
      <c r="F25" s="18">
        <v>81.9</v>
      </c>
      <c r="G25" s="18">
        <v>0</v>
      </c>
      <c r="H25" s="18">
        <v>0</v>
      </c>
      <c r="I25" s="18">
        <v>0</v>
      </c>
      <c r="J25" s="23">
        <v>0</v>
      </c>
      <c r="K25" s="18">
        <v>0</v>
      </c>
      <c r="L25" s="18">
        <v>0</v>
      </c>
      <c r="M25" s="18">
        <v>0</v>
      </c>
      <c r="N25" s="28">
        <f t="shared" si="1"/>
        <v>81.9</v>
      </c>
      <c r="O25" s="29"/>
    </row>
    <row r="26" ht="13.35" spans="1:15">
      <c r="A26" s="1">
        <v>25</v>
      </c>
      <c r="B26" s="16">
        <v>2025211774</v>
      </c>
      <c r="C26" s="16" t="s">
        <v>260</v>
      </c>
      <c r="D26" s="17" t="s">
        <v>236</v>
      </c>
      <c r="E26" s="17" t="s">
        <v>237</v>
      </c>
      <c r="F26" s="18">
        <v>80.92</v>
      </c>
      <c r="G26" s="18">
        <v>0</v>
      </c>
      <c r="H26" s="18">
        <v>0</v>
      </c>
      <c r="I26" s="18">
        <v>0</v>
      </c>
      <c r="J26" s="23">
        <v>0</v>
      </c>
      <c r="K26" s="18">
        <v>0</v>
      </c>
      <c r="L26" s="18">
        <v>0</v>
      </c>
      <c r="M26" s="18">
        <v>0</v>
      </c>
      <c r="N26" s="28">
        <f t="shared" si="1"/>
        <v>80.92</v>
      </c>
      <c r="O26" s="29"/>
    </row>
    <row r="27" ht="13.35" spans="1:15">
      <c r="A27" s="1">
        <v>26</v>
      </c>
      <c r="B27" s="52" t="s">
        <v>261</v>
      </c>
      <c r="C27" s="16" t="s">
        <v>262</v>
      </c>
      <c r="D27" s="17" t="s">
        <v>236</v>
      </c>
      <c r="E27" s="17" t="s">
        <v>237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29" t="s">
        <v>75</v>
      </c>
    </row>
    <row r="28" ht="13.35" spans="1:15">
      <c r="A28" s="1">
        <v>27</v>
      </c>
      <c r="B28" s="52" t="s">
        <v>263</v>
      </c>
      <c r="C28" s="16" t="s">
        <v>264</v>
      </c>
      <c r="D28" s="17" t="s">
        <v>236</v>
      </c>
      <c r="E28" s="17" t="s">
        <v>237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29" t="s">
        <v>75</v>
      </c>
    </row>
  </sheetData>
  <sortState ref="A2:N28">
    <sortCondition ref="N2" descending="1"/>
  </sortState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测绘科学与技术</vt:lpstr>
      <vt:lpstr>测绘工程</vt:lpstr>
      <vt:lpstr>地质资源与地质工程</vt:lpstr>
      <vt:lpstr>地质工程</vt:lpstr>
      <vt:lpstr>安全工程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xiaoshunshun</dc:creator>
  <cp:lastModifiedBy>iPad</cp:lastModifiedBy>
  <dcterms:created xsi:type="dcterms:W3CDTF">2015-06-05T18:19:00Z</dcterms:created>
  <dcterms:modified xsi:type="dcterms:W3CDTF">2026-10-12T02:31:15Z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885BC2F3D1C1495CB33BCE97C334F6BC_12</vt:lpwstr>
  </property>
  <property fmtid="{D5CDD505-2E9C-101B-9397-08002B2CF9AE}" pid="3" name="KSOProductBuildVer">
    <vt:lpwstr>2052-26.9.2</vt:lpwstr>
  </property>
  <property fmtid="{D5CDD505-2E9C-101B-9397-08002B2CF9AE}" pid="4" name="CalculationRule">
    <vt:i4>0</vt:i4>
  </property>
</Properties>
</file>