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工作\团建\五四表彰\2025年度表彰\校级表彰评选\评选院网通知\附件\"/>
    </mc:Choice>
  </mc:AlternateContent>
  <xr:revisionPtr revIDLastSave="0" documentId="13_ncr:1_{CEED3366-E2CC-460E-9AB0-A8F13BBABC3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Sheet1" sheetId="1" state="hidden" r:id="rId1"/>
    <sheet name="团支部名额分配" sheetId="2" r:id="rId2"/>
  </sheets>
  <definedNames>
    <definedName name="_xlnm._FilterDatabase" localSheetId="0" hidden="1">Sheet1!$A$1:$O$102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72" i="1" l="1"/>
  <c r="L71" i="1"/>
  <c r="L70" i="1"/>
  <c r="L69" i="1"/>
  <c r="L67" i="1"/>
  <c r="L66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L39" i="1"/>
  <c r="A39" i="1"/>
  <c r="L38" i="1"/>
  <c r="A38" i="1"/>
  <c r="L37" i="1"/>
  <c r="A37" i="1"/>
  <c r="A35" i="1"/>
  <c r="L34" i="1"/>
  <c r="A34" i="1"/>
  <c r="L33" i="1"/>
  <c r="A33" i="1"/>
  <c r="L32" i="1"/>
  <c r="A32" i="1"/>
  <c r="L31" i="1"/>
  <c r="A31" i="1"/>
  <c r="A30" i="1"/>
  <c r="A29" i="1"/>
  <c r="A28" i="1"/>
  <c r="A27" i="1"/>
  <c r="L26" i="1"/>
  <c r="A26" i="1"/>
  <c r="A25" i="1"/>
  <c r="A24" i="1"/>
  <c r="A23" i="1"/>
  <c r="A22" i="1"/>
  <c r="L21" i="1"/>
  <c r="A21" i="1"/>
  <c r="L20" i="1"/>
  <c r="A20" i="1"/>
  <c r="L8" i="1"/>
</calcChain>
</file>

<file path=xl/sharedStrings.xml><?xml version="1.0" encoding="utf-8"?>
<sst xmlns="http://schemas.openxmlformats.org/spreadsheetml/2006/main" count="170" uniqueCount="90">
  <si>
    <t>序号</t>
  </si>
  <si>
    <t xml:space="preserve"> 本22级团支部（共16个团支部）</t>
  </si>
  <si>
    <t>团支部情况（1分）</t>
  </si>
  <si>
    <t>团员名册（1分）</t>
  </si>
  <si>
    <t>工作计划（1分）</t>
  </si>
  <si>
    <t>工作总结（1分）</t>
  </si>
  <si>
    <t>1次团支部大会（1分每次）</t>
  </si>
  <si>
    <t>4次委员会（1分每次）</t>
  </si>
  <si>
    <t>4次团课（1分每次）</t>
  </si>
  <si>
    <t>1次团日活动（1分）</t>
  </si>
  <si>
    <t>总分</t>
  </si>
  <si>
    <t>2022级地质第一团支部</t>
  </si>
  <si>
    <t>2022级地质第二团支部</t>
  </si>
  <si>
    <t>2022级地质第三团支部</t>
  </si>
  <si>
    <t>2022级地质第四团支部</t>
  </si>
  <si>
    <t>2022级消防第一团支部</t>
  </si>
  <si>
    <t>2022级消防第二团支部</t>
  </si>
  <si>
    <t>2022级测绘第一团支部</t>
  </si>
  <si>
    <t>2022级测绘第二团支部</t>
  </si>
  <si>
    <t>2022级遥感第一团支部</t>
  </si>
  <si>
    <t>2022级遥感第二团支部</t>
  </si>
  <si>
    <t>2022级地信第一团支部</t>
  </si>
  <si>
    <t>2022级地信第二团支部</t>
  </si>
  <si>
    <t>2022级资勘第一团支部</t>
  </si>
  <si>
    <t>2022级安全（中外）第一团支部</t>
  </si>
  <si>
    <t>2022级安全（中外）第二团支部</t>
  </si>
  <si>
    <t>2022级测绘（茅班）第一团支部</t>
  </si>
  <si>
    <t xml:space="preserve">     本23级团支部（共16个团支部）</t>
  </si>
  <si>
    <t>2023级地质第一团支部</t>
  </si>
  <si>
    <t>2023级地质第二团支部</t>
  </si>
  <si>
    <t>2023级地质第三团支部</t>
  </si>
  <si>
    <t>2023级地质第四团支部</t>
  </si>
  <si>
    <t>2023级测绘第一团支部</t>
  </si>
  <si>
    <t>2023级测绘第二团支部</t>
  </si>
  <si>
    <t>2023级地信第一团支部</t>
  </si>
  <si>
    <t>2023级地信第二团支部</t>
  </si>
  <si>
    <t>2023级遥感第一团支部</t>
  </si>
  <si>
    <t>2023级遥感第二团支部</t>
  </si>
  <si>
    <t>2023级消防第一团支部</t>
  </si>
  <si>
    <t>2023级消防第二团支部</t>
  </si>
  <si>
    <t>2023级资勘第一团支部</t>
  </si>
  <si>
    <t>2023级安全（中外）第一团支部</t>
  </si>
  <si>
    <t>2023级安全（中外）第二团支部</t>
  </si>
  <si>
    <t>2023级测绘（茅班）第一团支部</t>
  </si>
  <si>
    <t xml:space="preserve">     本24级团支部（共16个团支部）</t>
  </si>
  <si>
    <t>2024级地质第一团支部</t>
  </si>
  <si>
    <t>2024级地质第二团支部</t>
  </si>
  <si>
    <t>2024级地质第三团支部</t>
  </si>
  <si>
    <t>2024级地质第四团支部</t>
  </si>
  <si>
    <t>2024级测绘第一团支部</t>
  </si>
  <si>
    <t>2024级测绘第二团支部</t>
  </si>
  <si>
    <t>2024级遥感第一团支部</t>
  </si>
  <si>
    <t>2024级遥感第二团支部</t>
  </si>
  <si>
    <t>2024级地信第一团支部</t>
  </si>
  <si>
    <t>2024级地信第二团支部</t>
  </si>
  <si>
    <t>2024级消防第一团支部</t>
  </si>
  <si>
    <t>2024级消防第二团支部</t>
  </si>
  <si>
    <t>2024级智探第一团支部</t>
  </si>
  <si>
    <t>2024级安全（中外）第一团支部</t>
  </si>
  <si>
    <t>2024级安全（中外）第二团支部</t>
  </si>
  <si>
    <t>2024级测绘（茅班）第一团支部</t>
  </si>
  <si>
    <t>研23级团支部（共9个团支部）</t>
  </si>
  <si>
    <t>研2023级安全第一团支部</t>
  </si>
  <si>
    <t>研2023级测绘第一团支部</t>
  </si>
  <si>
    <t>研2023级测绘第二团支部</t>
  </si>
  <si>
    <t>研2023级测绘第三团支部</t>
  </si>
  <si>
    <t>研2023级测绘第四团支部</t>
  </si>
  <si>
    <t>研2023级测绘第五团支部</t>
  </si>
  <si>
    <t>研2023级地质第一团支部</t>
  </si>
  <si>
    <t>研2023级地质第二团支部</t>
  </si>
  <si>
    <t>研2023级地质第三团支部</t>
  </si>
  <si>
    <t>研24级团支部（共9个团支部）</t>
  </si>
  <si>
    <t>研2024级测绘第一团支部</t>
  </si>
  <si>
    <t>研2024级测绘第二团支部</t>
  </si>
  <si>
    <t>研2024级测绘第三团支部</t>
  </si>
  <si>
    <t>研2024级测绘第四团支部</t>
  </si>
  <si>
    <t>研2024级测绘第五团支部</t>
  </si>
  <si>
    <t>研2024级地质第一团支部</t>
  </si>
  <si>
    <t>研2024级地质第二团支部</t>
  </si>
  <si>
    <t>研2024级地质第三团支部</t>
  </si>
  <si>
    <t>博士团支部</t>
  </si>
  <si>
    <t>团支部名称</t>
  </si>
  <si>
    <t>优秀共青团干</t>
  </si>
  <si>
    <t>优秀共青团员</t>
  </si>
  <si>
    <t>备注</t>
  </si>
  <si>
    <t>序号</t>
    <phoneticPr fontId="5" type="noConversion"/>
  </si>
  <si>
    <t>12</t>
    <phoneticPr fontId="5" type="noConversion"/>
  </si>
  <si>
    <t>研2024级安全第一团支部</t>
    <phoneticPr fontId="5" type="noConversion"/>
  </si>
  <si>
    <t>地学学院2025年度共青团表彰名额分配表</t>
    <phoneticPr fontId="5" type="noConversion"/>
  </si>
  <si>
    <t>总计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</si>
</sst>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8"/>
      <color theme="1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0" xfId="0" applyNumberFormat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Fill="1" applyBorder="1">
      <alignment vertical="center"/>
    </xf>
    <xf numFmtId="49" fontId="6" fillId="0" borderId="2" xfId="0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33" dbFileVersion="0">
    <open main="13" threadCnt="1"/>
    <sheetInfos>
      <sheetInfo cellCmpFml="33" sheetStid="1">
        <open main="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www.wps.cn/officeDocument/2023/relationships/woinfos" Target="woinfo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opLeftCell="B1" zoomScale="124" zoomScaleNormal="124" workbookViewId="0">
      <pane ySplit="2" topLeftCell="A3" activePane="bottomLeft" state="frozen"/>
      <selection pane="bottomLeft" activeCell="N74" sqref="N2:N74"/>
    </sheetView>
  </sheetViews>
  <sheetFormatPr defaultColWidth="9" defaultRowHeight="14.25" x14ac:dyDescent="0.2"/>
  <cols>
    <col min="3" max="3" width="32" customWidth="1"/>
    <col min="4" max="4" width="20.625" hidden="1" customWidth="1"/>
    <col min="5" max="5" width="17.75" hidden="1" customWidth="1"/>
    <col min="6" max="6" width="17.875" style="1" hidden="1" customWidth="1"/>
    <col min="7" max="7" width="16.5" style="1" hidden="1" customWidth="1"/>
    <col min="8" max="8" width="25.25" hidden="1" customWidth="1"/>
    <col min="9" max="9" width="21" hidden="1" customWidth="1"/>
    <col min="10" max="10" width="17.625" hidden="1" customWidth="1"/>
    <col min="11" max="11" width="18.125" hidden="1" customWidth="1"/>
    <col min="12" max="12" width="6.5" style="19" customWidth="1"/>
    <col min="13" max="13" width="17" customWidth="1"/>
    <col min="14" max="14" width="15.5" customWidth="1"/>
  </cols>
  <sheetData>
    <row r="1" spans="1:15" x14ac:dyDescent="0.2">
      <c r="A1" s="20" t="s">
        <v>0</v>
      </c>
      <c r="C1" s="20" t="s">
        <v>81</v>
      </c>
      <c r="L1" s="20" t="s">
        <v>10</v>
      </c>
      <c r="M1" s="16" t="s">
        <v>82</v>
      </c>
      <c r="N1" s="16" t="s">
        <v>83</v>
      </c>
      <c r="O1" t="s">
        <v>84</v>
      </c>
    </row>
    <row r="2" spans="1:15" ht="23.25" customHeight="1" x14ac:dyDescent="0.2">
      <c r="A2" s="2" t="s">
        <v>0</v>
      </c>
      <c r="B2" s="27" t="s">
        <v>1</v>
      </c>
      <c r="C2" s="27"/>
      <c r="D2" s="3" t="s">
        <v>2</v>
      </c>
      <c r="E2" s="3" t="s">
        <v>3</v>
      </c>
      <c r="F2" s="3" t="s">
        <v>4</v>
      </c>
      <c r="G2" s="3" t="s">
        <v>5</v>
      </c>
      <c r="H2" s="4" t="s">
        <v>6</v>
      </c>
      <c r="I2" s="3" t="s">
        <v>7</v>
      </c>
      <c r="J2" s="3" t="s">
        <v>8</v>
      </c>
      <c r="K2" s="3" t="s">
        <v>9</v>
      </c>
      <c r="L2" s="17" t="s">
        <v>10</v>
      </c>
    </row>
    <row r="3" spans="1:15" x14ac:dyDescent="0.2">
      <c r="A3" s="5">
        <v>1</v>
      </c>
      <c r="B3" s="6">
        <v>1</v>
      </c>
      <c r="C3" s="7" t="s">
        <v>11</v>
      </c>
      <c r="D3" s="8"/>
      <c r="E3" s="8"/>
      <c r="F3" s="8"/>
      <c r="G3" s="8"/>
      <c r="H3" s="9"/>
      <c r="I3" s="10"/>
      <c r="J3" s="10"/>
      <c r="K3" s="10"/>
      <c r="L3" s="18"/>
    </row>
    <row r="4" spans="1:15" x14ac:dyDescent="0.2">
      <c r="A4" s="5">
        <v>2</v>
      </c>
      <c r="B4" s="6">
        <v>2</v>
      </c>
      <c r="C4" s="7" t="s">
        <v>12</v>
      </c>
      <c r="D4" s="8"/>
      <c r="E4" s="8"/>
      <c r="F4" s="8"/>
      <c r="G4" s="8"/>
      <c r="H4" s="9"/>
      <c r="I4" s="10"/>
      <c r="J4" s="10"/>
      <c r="K4" s="10"/>
      <c r="L4" s="18"/>
    </row>
    <row r="5" spans="1:15" x14ac:dyDescent="0.2">
      <c r="A5" s="5">
        <v>3</v>
      </c>
      <c r="B5" s="6">
        <v>3</v>
      </c>
      <c r="C5" s="7" t="s">
        <v>13</v>
      </c>
      <c r="D5" s="8"/>
      <c r="E5" s="8"/>
      <c r="F5" s="8"/>
      <c r="G5" s="8"/>
      <c r="H5" s="9"/>
      <c r="I5" s="10"/>
      <c r="J5" s="10"/>
      <c r="K5" s="10"/>
      <c r="L5" s="18"/>
    </row>
    <row r="6" spans="1:15" x14ac:dyDescent="0.2">
      <c r="A6" s="5">
        <v>4</v>
      </c>
      <c r="B6" s="6">
        <v>4</v>
      </c>
      <c r="C6" s="7" t="s">
        <v>14</v>
      </c>
      <c r="D6" s="8"/>
      <c r="E6" s="8"/>
      <c r="F6" s="8"/>
      <c r="G6" s="8"/>
      <c r="H6" s="9"/>
      <c r="I6" s="10"/>
      <c r="J6" s="10"/>
      <c r="K6" s="10"/>
      <c r="L6" s="18"/>
    </row>
    <row r="7" spans="1:15" x14ac:dyDescent="0.2">
      <c r="A7" s="5">
        <v>5</v>
      </c>
      <c r="B7" s="6">
        <v>5</v>
      </c>
      <c r="C7" s="11" t="s">
        <v>15</v>
      </c>
      <c r="D7" s="8"/>
      <c r="E7" s="8"/>
      <c r="F7" s="8"/>
      <c r="G7" s="8"/>
      <c r="H7" s="9"/>
      <c r="I7" s="10"/>
      <c r="J7" s="10"/>
      <c r="K7" s="10"/>
      <c r="L7" s="18"/>
    </row>
    <row r="8" spans="1:15" x14ac:dyDescent="0.2">
      <c r="A8" s="5">
        <v>6</v>
      </c>
      <c r="B8" s="6">
        <v>6</v>
      </c>
      <c r="C8" s="11" t="s">
        <v>16</v>
      </c>
      <c r="D8" s="8">
        <v>1</v>
      </c>
      <c r="E8" s="8">
        <v>1</v>
      </c>
      <c r="F8" s="8">
        <v>0</v>
      </c>
      <c r="G8" s="8">
        <v>0</v>
      </c>
      <c r="H8" s="9">
        <v>0.5</v>
      </c>
      <c r="I8" s="10">
        <v>0.5</v>
      </c>
      <c r="J8" s="10">
        <v>0.5</v>
      </c>
      <c r="K8" s="10">
        <v>0.5</v>
      </c>
      <c r="L8" s="18">
        <f>SUM(D8:K8)</f>
        <v>4</v>
      </c>
      <c r="N8">
        <v>1</v>
      </c>
    </row>
    <row r="9" spans="1:15" x14ac:dyDescent="0.2">
      <c r="A9" s="5">
        <v>7</v>
      </c>
      <c r="B9" s="6">
        <v>7</v>
      </c>
      <c r="C9" s="7" t="s">
        <v>17</v>
      </c>
      <c r="D9" s="8"/>
      <c r="E9" s="8"/>
      <c r="F9" s="8"/>
      <c r="G9" s="8"/>
      <c r="H9" s="9"/>
      <c r="I9" s="10"/>
      <c r="J9" s="10"/>
      <c r="K9" s="10"/>
      <c r="L9" s="18"/>
    </row>
    <row r="10" spans="1:15" x14ac:dyDescent="0.2">
      <c r="A10" s="5">
        <v>8</v>
      </c>
      <c r="B10" s="6">
        <v>8</v>
      </c>
      <c r="C10" s="7" t="s">
        <v>18</v>
      </c>
      <c r="D10" s="8">
        <v>1</v>
      </c>
      <c r="E10" s="8">
        <v>1</v>
      </c>
      <c r="F10" s="8">
        <v>1</v>
      </c>
      <c r="G10" s="8">
        <v>0.8</v>
      </c>
      <c r="H10" s="9">
        <v>1</v>
      </c>
      <c r="I10" s="10">
        <v>4</v>
      </c>
      <c r="J10" s="10">
        <v>4</v>
      </c>
      <c r="K10" s="10">
        <v>1</v>
      </c>
      <c r="L10" s="18">
        <v>13.8</v>
      </c>
      <c r="M10" s="21">
        <v>1</v>
      </c>
      <c r="N10" s="21">
        <v>1</v>
      </c>
    </row>
    <row r="11" spans="1:15" x14ac:dyDescent="0.2">
      <c r="A11" s="5">
        <v>9</v>
      </c>
      <c r="B11" s="6">
        <v>9</v>
      </c>
      <c r="C11" s="7" t="s">
        <v>19</v>
      </c>
      <c r="D11" s="8"/>
      <c r="E11" s="8"/>
      <c r="F11" s="8"/>
      <c r="G11" s="8"/>
      <c r="H11" s="9"/>
      <c r="I11" s="10"/>
      <c r="J11" s="10"/>
      <c r="K11" s="10"/>
      <c r="L11" s="18"/>
    </row>
    <row r="12" spans="1:15" x14ac:dyDescent="0.2">
      <c r="A12" s="5">
        <v>10</v>
      </c>
      <c r="B12" s="6">
        <v>10</v>
      </c>
      <c r="C12" s="7" t="s">
        <v>20</v>
      </c>
      <c r="D12" s="8">
        <v>1</v>
      </c>
      <c r="E12" s="8">
        <v>1</v>
      </c>
      <c r="F12" s="8">
        <v>1</v>
      </c>
      <c r="G12" s="8">
        <v>1</v>
      </c>
      <c r="H12" s="9">
        <v>1</v>
      </c>
      <c r="I12" s="10">
        <v>4</v>
      </c>
      <c r="J12" s="10">
        <v>4</v>
      </c>
      <c r="K12" s="10">
        <v>1</v>
      </c>
      <c r="L12" s="18">
        <v>14</v>
      </c>
      <c r="M12" s="21">
        <v>1</v>
      </c>
      <c r="N12" s="21">
        <v>1</v>
      </c>
    </row>
    <row r="13" spans="1:15" x14ac:dyDescent="0.2">
      <c r="A13" s="5">
        <v>11</v>
      </c>
      <c r="B13" s="6">
        <v>11</v>
      </c>
      <c r="C13" s="7" t="s">
        <v>21</v>
      </c>
      <c r="D13" s="8">
        <v>1</v>
      </c>
      <c r="E13" s="8">
        <v>1</v>
      </c>
      <c r="F13" s="8">
        <v>1</v>
      </c>
      <c r="G13" s="8">
        <v>0.5</v>
      </c>
      <c r="H13" s="9">
        <v>1</v>
      </c>
      <c r="I13" s="10">
        <v>4</v>
      </c>
      <c r="J13" s="10">
        <v>4</v>
      </c>
      <c r="K13" s="10">
        <v>1</v>
      </c>
      <c r="L13" s="18">
        <v>13.5</v>
      </c>
      <c r="M13" s="21">
        <v>1</v>
      </c>
      <c r="N13" s="21">
        <v>1</v>
      </c>
    </row>
    <row r="14" spans="1:15" x14ac:dyDescent="0.2">
      <c r="A14" s="5">
        <v>12</v>
      </c>
      <c r="B14" s="6">
        <v>12</v>
      </c>
      <c r="C14" s="7" t="s">
        <v>22</v>
      </c>
      <c r="D14" s="8">
        <v>1</v>
      </c>
      <c r="E14" s="8">
        <v>1</v>
      </c>
      <c r="F14" s="8">
        <v>1</v>
      </c>
      <c r="G14" s="8">
        <v>1</v>
      </c>
      <c r="H14" s="9">
        <v>1</v>
      </c>
      <c r="I14" s="10">
        <v>4</v>
      </c>
      <c r="J14" s="10">
        <v>4</v>
      </c>
      <c r="K14" s="10">
        <v>1</v>
      </c>
      <c r="L14" s="18">
        <v>14</v>
      </c>
      <c r="M14" s="21">
        <v>1</v>
      </c>
      <c r="N14" s="21">
        <v>1</v>
      </c>
    </row>
    <row r="15" spans="1:15" x14ac:dyDescent="0.2">
      <c r="A15" s="5">
        <v>13</v>
      </c>
      <c r="B15" s="6">
        <v>13</v>
      </c>
      <c r="C15" s="7" t="s">
        <v>23</v>
      </c>
      <c r="D15" s="8"/>
      <c r="E15" s="8"/>
      <c r="F15" s="8"/>
      <c r="G15" s="8"/>
      <c r="H15" s="9"/>
      <c r="I15" s="10"/>
      <c r="J15" s="10"/>
      <c r="K15" s="10"/>
      <c r="L15" s="18"/>
    </row>
    <row r="16" spans="1:15" x14ac:dyDescent="0.2">
      <c r="A16" s="5">
        <v>14</v>
      </c>
      <c r="B16" s="6">
        <v>14</v>
      </c>
      <c r="C16" s="7" t="s">
        <v>24</v>
      </c>
      <c r="D16" s="8"/>
      <c r="E16" s="8"/>
      <c r="F16" s="8"/>
      <c r="G16" s="8"/>
      <c r="H16" s="9"/>
      <c r="I16" s="10"/>
      <c r="J16" s="10"/>
      <c r="K16" s="10"/>
      <c r="L16" s="18"/>
    </row>
    <row r="17" spans="1:14" x14ac:dyDescent="0.2">
      <c r="A17" s="5">
        <v>15</v>
      </c>
      <c r="B17" s="6">
        <v>15</v>
      </c>
      <c r="C17" s="7" t="s">
        <v>25</v>
      </c>
      <c r="D17" s="8"/>
      <c r="E17" s="8"/>
      <c r="F17" s="8"/>
      <c r="G17" s="8"/>
      <c r="H17" s="9"/>
      <c r="I17" s="10"/>
      <c r="J17" s="10"/>
      <c r="K17" s="10"/>
      <c r="L17" s="18"/>
    </row>
    <row r="18" spans="1:14" x14ac:dyDescent="0.2">
      <c r="A18" s="5">
        <v>16</v>
      </c>
      <c r="B18" s="6">
        <v>16</v>
      </c>
      <c r="C18" s="7" t="s">
        <v>26</v>
      </c>
      <c r="D18" s="8"/>
      <c r="E18" s="8"/>
      <c r="F18" s="8"/>
      <c r="G18" s="8"/>
      <c r="H18" s="9"/>
      <c r="I18" s="10"/>
      <c r="J18" s="10"/>
      <c r="K18" s="10"/>
      <c r="L18" s="18"/>
    </row>
    <row r="19" spans="1:14" x14ac:dyDescent="0.2">
      <c r="A19" s="5"/>
      <c r="B19" s="27" t="s">
        <v>27</v>
      </c>
      <c r="C19" s="27"/>
      <c r="D19" s="12"/>
      <c r="E19" s="13"/>
      <c r="F19" s="13"/>
      <c r="G19" s="13"/>
      <c r="H19" s="14"/>
      <c r="I19" s="10"/>
      <c r="J19" s="10"/>
      <c r="K19" s="10"/>
      <c r="L19" s="18"/>
    </row>
    <row r="20" spans="1:14" x14ac:dyDescent="0.2">
      <c r="A20" s="5">
        <f>ROW()-3</f>
        <v>17</v>
      </c>
      <c r="B20" s="6">
        <v>1</v>
      </c>
      <c r="C20" s="7" t="s">
        <v>28</v>
      </c>
      <c r="D20" s="8">
        <v>1</v>
      </c>
      <c r="E20" s="8">
        <v>1</v>
      </c>
      <c r="F20" s="8">
        <v>1</v>
      </c>
      <c r="G20" s="8">
        <v>1</v>
      </c>
      <c r="H20" s="9">
        <v>1</v>
      </c>
      <c r="I20" s="10">
        <v>4</v>
      </c>
      <c r="J20" s="10">
        <v>4</v>
      </c>
      <c r="K20" s="10">
        <v>1</v>
      </c>
      <c r="L20" s="18">
        <f>SUM(D20:K20)</f>
        <v>14</v>
      </c>
      <c r="M20" s="21">
        <v>1</v>
      </c>
      <c r="N20" s="21">
        <v>1</v>
      </c>
    </row>
    <row r="21" spans="1:14" x14ac:dyDescent="0.2">
      <c r="A21" s="5">
        <f t="shared" ref="A21:A35" si="0">ROW()-3</f>
        <v>18</v>
      </c>
      <c r="B21" s="6">
        <v>2</v>
      </c>
      <c r="C21" s="7" t="s">
        <v>29</v>
      </c>
      <c r="D21" s="8">
        <v>1</v>
      </c>
      <c r="E21" s="8">
        <v>1</v>
      </c>
      <c r="F21" s="8">
        <v>0</v>
      </c>
      <c r="G21" s="8">
        <v>0</v>
      </c>
      <c r="H21" s="9">
        <v>1</v>
      </c>
      <c r="I21" s="10">
        <v>4</v>
      </c>
      <c r="J21" s="10">
        <v>4</v>
      </c>
      <c r="K21" s="10">
        <v>1</v>
      </c>
      <c r="L21" s="18">
        <f>SUM(D21:K21)</f>
        <v>12</v>
      </c>
      <c r="N21">
        <v>1</v>
      </c>
    </row>
    <row r="22" spans="1:14" x14ac:dyDescent="0.2">
      <c r="A22" s="5">
        <f t="shared" si="0"/>
        <v>19</v>
      </c>
      <c r="B22" s="6">
        <v>3</v>
      </c>
      <c r="C22" s="7" t="s">
        <v>30</v>
      </c>
      <c r="D22" s="8">
        <v>1</v>
      </c>
      <c r="E22" s="8">
        <v>1</v>
      </c>
      <c r="F22" s="8">
        <v>0</v>
      </c>
      <c r="G22" s="8">
        <v>0</v>
      </c>
      <c r="H22" s="9">
        <v>1</v>
      </c>
      <c r="I22" s="10">
        <v>4</v>
      </c>
      <c r="J22" s="10">
        <v>4</v>
      </c>
      <c r="K22" s="10">
        <v>1</v>
      </c>
      <c r="L22" s="22" t="s">
        <v>86</v>
      </c>
      <c r="N22">
        <v>1</v>
      </c>
    </row>
    <row r="23" spans="1:14" x14ac:dyDescent="0.2">
      <c r="A23" s="5">
        <f t="shared" si="0"/>
        <v>20</v>
      </c>
      <c r="B23" s="6">
        <v>4</v>
      </c>
      <c r="C23" s="7" t="s">
        <v>31</v>
      </c>
      <c r="D23" s="8">
        <v>1</v>
      </c>
      <c r="E23" s="8">
        <v>1</v>
      </c>
      <c r="F23" s="8">
        <v>0</v>
      </c>
      <c r="G23" s="8">
        <v>0</v>
      </c>
      <c r="H23" s="9">
        <v>1</v>
      </c>
      <c r="I23" s="10">
        <v>4</v>
      </c>
      <c r="J23" s="10">
        <v>4</v>
      </c>
      <c r="K23" s="10">
        <v>1</v>
      </c>
      <c r="L23" s="18">
        <v>12</v>
      </c>
      <c r="N23">
        <v>1</v>
      </c>
    </row>
    <row r="24" spans="1:14" x14ac:dyDescent="0.2">
      <c r="A24" s="5">
        <f t="shared" si="0"/>
        <v>21</v>
      </c>
      <c r="B24" s="6">
        <v>5</v>
      </c>
      <c r="C24" s="7" t="s">
        <v>32</v>
      </c>
      <c r="D24" s="8">
        <v>1</v>
      </c>
      <c r="E24" s="8">
        <v>1</v>
      </c>
      <c r="F24" s="8">
        <v>1</v>
      </c>
      <c r="G24" s="8">
        <v>1</v>
      </c>
      <c r="H24" s="9">
        <v>1</v>
      </c>
      <c r="I24" s="10">
        <v>4</v>
      </c>
      <c r="J24" s="10">
        <v>4</v>
      </c>
      <c r="K24" s="10">
        <v>1</v>
      </c>
      <c r="L24" s="18">
        <v>14</v>
      </c>
      <c r="M24" s="21">
        <v>1</v>
      </c>
      <c r="N24" s="21">
        <v>1</v>
      </c>
    </row>
    <row r="25" spans="1:14" x14ac:dyDescent="0.2">
      <c r="A25" s="5">
        <f t="shared" si="0"/>
        <v>22</v>
      </c>
      <c r="B25" s="6">
        <v>6</v>
      </c>
      <c r="C25" s="7" t="s">
        <v>33</v>
      </c>
      <c r="D25" s="8">
        <v>1</v>
      </c>
      <c r="E25" s="8">
        <v>1</v>
      </c>
      <c r="F25" s="8">
        <v>1</v>
      </c>
      <c r="G25" s="8">
        <v>1</v>
      </c>
      <c r="H25" s="9">
        <v>1</v>
      </c>
      <c r="I25" s="10">
        <v>4</v>
      </c>
      <c r="J25" s="10">
        <v>4</v>
      </c>
      <c r="K25" s="10">
        <v>1</v>
      </c>
      <c r="L25" s="18">
        <v>14</v>
      </c>
      <c r="M25" s="21">
        <v>1</v>
      </c>
      <c r="N25" s="21">
        <v>1</v>
      </c>
    </row>
    <row r="26" spans="1:14" x14ac:dyDescent="0.2">
      <c r="A26" s="5">
        <f t="shared" si="0"/>
        <v>23</v>
      </c>
      <c r="B26" s="6">
        <v>7</v>
      </c>
      <c r="C26" s="7" t="s">
        <v>34</v>
      </c>
      <c r="D26" s="8">
        <v>1</v>
      </c>
      <c r="E26" s="8">
        <v>1</v>
      </c>
      <c r="F26" s="8">
        <v>0</v>
      </c>
      <c r="G26" s="8">
        <v>0</v>
      </c>
      <c r="H26" s="9">
        <v>0.5</v>
      </c>
      <c r="I26" s="10">
        <v>2</v>
      </c>
      <c r="J26" s="10">
        <v>2</v>
      </c>
      <c r="K26" s="10">
        <v>0.5</v>
      </c>
      <c r="L26" s="18">
        <f>SUM(D26:K26)</f>
        <v>7</v>
      </c>
      <c r="N26">
        <v>1</v>
      </c>
    </row>
    <row r="27" spans="1:14" x14ac:dyDescent="0.2">
      <c r="A27" s="5">
        <f t="shared" si="0"/>
        <v>24</v>
      </c>
      <c r="B27" s="6">
        <v>8</v>
      </c>
      <c r="C27" s="7" t="s">
        <v>35</v>
      </c>
      <c r="D27" s="8">
        <v>1</v>
      </c>
      <c r="E27" s="8">
        <v>1</v>
      </c>
      <c r="F27" s="8">
        <v>1</v>
      </c>
      <c r="G27" s="8">
        <v>1</v>
      </c>
      <c r="H27" s="9">
        <v>1</v>
      </c>
      <c r="I27" s="10">
        <v>4</v>
      </c>
      <c r="J27" s="10">
        <v>4</v>
      </c>
      <c r="K27" s="10">
        <v>1</v>
      </c>
      <c r="L27" s="18">
        <v>14</v>
      </c>
      <c r="M27" s="21">
        <v>1</v>
      </c>
      <c r="N27" s="21">
        <v>1</v>
      </c>
    </row>
    <row r="28" spans="1:14" x14ac:dyDescent="0.2">
      <c r="A28" s="5">
        <f t="shared" si="0"/>
        <v>25</v>
      </c>
      <c r="B28" s="6">
        <v>9</v>
      </c>
      <c r="C28" s="7" t="s">
        <v>36</v>
      </c>
      <c r="D28" s="8">
        <v>1</v>
      </c>
      <c r="E28" s="8">
        <v>1</v>
      </c>
      <c r="F28" s="8">
        <v>1</v>
      </c>
      <c r="G28" s="8">
        <v>1</v>
      </c>
      <c r="H28" s="9">
        <v>1</v>
      </c>
      <c r="I28" s="10">
        <v>4</v>
      </c>
      <c r="J28" s="10">
        <v>4</v>
      </c>
      <c r="K28" s="10">
        <v>1</v>
      </c>
      <c r="L28" s="18">
        <v>14</v>
      </c>
      <c r="M28" s="21">
        <v>1</v>
      </c>
      <c r="N28" s="21">
        <v>1</v>
      </c>
    </row>
    <row r="29" spans="1:14" x14ac:dyDescent="0.2">
      <c r="A29" s="5">
        <f t="shared" si="0"/>
        <v>26</v>
      </c>
      <c r="B29" s="6">
        <v>10</v>
      </c>
      <c r="C29" s="7" t="s">
        <v>37</v>
      </c>
      <c r="D29" s="8">
        <v>1</v>
      </c>
      <c r="E29" s="8">
        <v>1</v>
      </c>
      <c r="F29" s="8">
        <v>1</v>
      </c>
      <c r="G29" s="8">
        <v>1</v>
      </c>
      <c r="H29" s="9">
        <v>1</v>
      </c>
      <c r="I29" s="10">
        <v>4</v>
      </c>
      <c r="J29" s="10">
        <v>4</v>
      </c>
      <c r="K29" s="10">
        <v>1</v>
      </c>
      <c r="L29" s="18">
        <v>14</v>
      </c>
      <c r="M29" s="21">
        <v>1</v>
      </c>
      <c r="N29" s="21">
        <v>1</v>
      </c>
    </row>
    <row r="30" spans="1:14" x14ac:dyDescent="0.2">
      <c r="A30" s="5">
        <f t="shared" si="0"/>
        <v>27</v>
      </c>
      <c r="B30" s="6">
        <v>11</v>
      </c>
      <c r="C30" s="11" t="s">
        <v>38</v>
      </c>
      <c r="D30" s="8">
        <v>1</v>
      </c>
      <c r="E30" s="8">
        <v>1</v>
      </c>
      <c r="F30" s="8">
        <v>1</v>
      </c>
      <c r="G30" s="8">
        <v>1</v>
      </c>
      <c r="H30" s="9">
        <v>1</v>
      </c>
      <c r="I30" s="10">
        <v>4</v>
      </c>
      <c r="J30" s="10">
        <v>4</v>
      </c>
      <c r="K30" s="10">
        <v>1</v>
      </c>
      <c r="L30" s="18">
        <v>14</v>
      </c>
      <c r="M30" s="21">
        <v>1</v>
      </c>
      <c r="N30" s="21">
        <v>1</v>
      </c>
    </row>
    <row r="31" spans="1:14" x14ac:dyDescent="0.2">
      <c r="A31" s="5">
        <f t="shared" si="0"/>
        <v>28</v>
      </c>
      <c r="B31" s="6">
        <v>12</v>
      </c>
      <c r="C31" s="11" t="s">
        <v>39</v>
      </c>
      <c r="D31" s="8">
        <v>1</v>
      </c>
      <c r="E31" s="8">
        <v>1</v>
      </c>
      <c r="F31" s="8">
        <v>1</v>
      </c>
      <c r="G31" s="8">
        <v>1</v>
      </c>
      <c r="H31" s="9">
        <v>1</v>
      </c>
      <c r="I31" s="10">
        <v>4</v>
      </c>
      <c r="J31" s="10">
        <v>4</v>
      </c>
      <c r="K31" s="10">
        <v>1</v>
      </c>
      <c r="L31" s="18">
        <f>SUM(D31:K31)</f>
        <v>14</v>
      </c>
      <c r="M31" s="21">
        <v>1</v>
      </c>
      <c r="N31" s="21">
        <v>1</v>
      </c>
    </row>
    <row r="32" spans="1:14" x14ac:dyDescent="0.2">
      <c r="A32" s="5">
        <f t="shared" si="0"/>
        <v>29</v>
      </c>
      <c r="B32" s="6">
        <v>13</v>
      </c>
      <c r="C32" s="7" t="s">
        <v>40</v>
      </c>
      <c r="D32" s="8">
        <v>1</v>
      </c>
      <c r="E32" s="8">
        <v>1</v>
      </c>
      <c r="F32" s="8">
        <v>0</v>
      </c>
      <c r="G32" s="8">
        <v>0</v>
      </c>
      <c r="H32" s="9">
        <v>1</v>
      </c>
      <c r="I32" s="10">
        <v>4</v>
      </c>
      <c r="J32" s="10">
        <v>4</v>
      </c>
      <c r="K32" s="10">
        <v>1</v>
      </c>
      <c r="L32" s="18">
        <f>SUM(D32:K32)</f>
        <v>12</v>
      </c>
      <c r="N32">
        <v>1</v>
      </c>
    </row>
    <row r="33" spans="1:14" x14ac:dyDescent="0.2">
      <c r="A33" s="5">
        <f t="shared" si="0"/>
        <v>30</v>
      </c>
      <c r="B33" s="6">
        <v>14</v>
      </c>
      <c r="C33" s="7" t="s">
        <v>41</v>
      </c>
      <c r="D33" s="8">
        <v>1</v>
      </c>
      <c r="E33" s="8">
        <v>1</v>
      </c>
      <c r="F33" s="8">
        <v>0</v>
      </c>
      <c r="G33" s="8">
        <v>0</v>
      </c>
      <c r="H33" s="9">
        <v>1</v>
      </c>
      <c r="I33" s="10">
        <v>4</v>
      </c>
      <c r="J33" s="10">
        <v>3</v>
      </c>
      <c r="K33" s="10">
        <v>1</v>
      </c>
      <c r="L33" s="18">
        <f>SUM(D33:K33)</f>
        <v>11</v>
      </c>
      <c r="N33">
        <v>1</v>
      </c>
    </row>
    <row r="34" spans="1:14" x14ac:dyDescent="0.2">
      <c r="A34" s="5">
        <f t="shared" si="0"/>
        <v>31</v>
      </c>
      <c r="B34" s="6">
        <v>15</v>
      </c>
      <c r="C34" s="7" t="s">
        <v>42</v>
      </c>
      <c r="D34" s="8">
        <v>1</v>
      </c>
      <c r="E34" s="8">
        <v>1</v>
      </c>
      <c r="F34" s="8">
        <v>0</v>
      </c>
      <c r="G34" s="8">
        <v>0</v>
      </c>
      <c r="H34" s="9">
        <v>1</v>
      </c>
      <c r="I34" s="10">
        <v>4</v>
      </c>
      <c r="J34" s="10">
        <v>4</v>
      </c>
      <c r="K34" s="10">
        <v>1</v>
      </c>
      <c r="L34" s="18">
        <f>SUM(D34:K34)</f>
        <v>12</v>
      </c>
      <c r="N34">
        <v>1</v>
      </c>
    </row>
    <row r="35" spans="1:14" x14ac:dyDescent="0.2">
      <c r="A35" s="5">
        <f t="shared" si="0"/>
        <v>32</v>
      </c>
      <c r="B35" s="6">
        <v>16</v>
      </c>
      <c r="C35" s="7" t="s">
        <v>43</v>
      </c>
      <c r="D35" s="15">
        <v>1</v>
      </c>
      <c r="E35" s="8">
        <v>1</v>
      </c>
      <c r="F35" s="8">
        <v>1</v>
      </c>
      <c r="G35" s="8">
        <v>0.5</v>
      </c>
      <c r="H35" s="9">
        <v>1</v>
      </c>
      <c r="I35" s="10">
        <v>3.8</v>
      </c>
      <c r="J35" s="10">
        <v>3.8</v>
      </c>
      <c r="K35" s="10">
        <v>1</v>
      </c>
      <c r="L35" s="18">
        <v>13.1</v>
      </c>
      <c r="M35" s="21">
        <v>1</v>
      </c>
      <c r="N35" s="21">
        <v>1</v>
      </c>
    </row>
    <row r="36" spans="1:14" x14ac:dyDescent="0.2">
      <c r="A36" s="5"/>
      <c r="B36" s="27" t="s">
        <v>44</v>
      </c>
      <c r="C36" s="27"/>
      <c r="D36" s="12"/>
      <c r="E36" s="13"/>
      <c r="F36" s="13"/>
      <c r="G36" s="13"/>
      <c r="H36" s="14"/>
      <c r="I36" s="10"/>
      <c r="J36" s="10"/>
      <c r="K36" s="10"/>
      <c r="L36" s="18"/>
    </row>
    <row r="37" spans="1:14" x14ac:dyDescent="0.2">
      <c r="A37" s="5">
        <f>ROW()-4</f>
        <v>33</v>
      </c>
      <c r="B37" s="6">
        <v>1</v>
      </c>
      <c r="C37" s="7" t="s">
        <v>45</v>
      </c>
      <c r="D37" s="8">
        <v>1</v>
      </c>
      <c r="E37" s="8">
        <v>1</v>
      </c>
      <c r="F37" s="8">
        <v>1</v>
      </c>
      <c r="G37" s="8">
        <v>1</v>
      </c>
      <c r="H37" s="9">
        <v>1</v>
      </c>
      <c r="I37" s="10">
        <v>2</v>
      </c>
      <c r="J37" s="10">
        <v>1</v>
      </c>
      <c r="K37" s="10">
        <v>0</v>
      </c>
      <c r="L37" s="18">
        <f>SUM(D37:K37)</f>
        <v>8</v>
      </c>
      <c r="N37">
        <v>1</v>
      </c>
    </row>
    <row r="38" spans="1:14" x14ac:dyDescent="0.2">
      <c r="A38" s="5">
        <f t="shared" ref="A38:A52" si="1">ROW()-4</f>
        <v>34</v>
      </c>
      <c r="B38" s="6">
        <v>2</v>
      </c>
      <c r="C38" s="7" t="s">
        <v>46</v>
      </c>
      <c r="D38" s="8">
        <v>1</v>
      </c>
      <c r="E38" s="8">
        <v>1</v>
      </c>
      <c r="F38" s="8">
        <v>1</v>
      </c>
      <c r="G38" s="8">
        <v>1</v>
      </c>
      <c r="H38" s="9">
        <v>1</v>
      </c>
      <c r="I38" s="10">
        <v>4</v>
      </c>
      <c r="J38" s="10">
        <v>4</v>
      </c>
      <c r="K38" s="10">
        <v>1</v>
      </c>
      <c r="L38" s="18">
        <f>SUM(D38:K38)</f>
        <v>14</v>
      </c>
      <c r="M38" s="21">
        <v>1</v>
      </c>
      <c r="N38" s="21">
        <v>2</v>
      </c>
    </row>
    <row r="39" spans="1:14" x14ac:dyDescent="0.2">
      <c r="A39" s="5">
        <f t="shared" si="1"/>
        <v>35</v>
      </c>
      <c r="B39" s="6">
        <v>3</v>
      </c>
      <c r="C39" s="7" t="s">
        <v>47</v>
      </c>
      <c r="D39" s="8">
        <v>0.8</v>
      </c>
      <c r="E39" s="8">
        <v>1</v>
      </c>
      <c r="F39" s="8">
        <v>1</v>
      </c>
      <c r="G39" s="8">
        <v>1</v>
      </c>
      <c r="H39" s="9">
        <v>1</v>
      </c>
      <c r="I39" s="10">
        <v>4</v>
      </c>
      <c r="J39" s="10">
        <v>4</v>
      </c>
      <c r="K39" s="10">
        <v>1</v>
      </c>
      <c r="L39" s="18">
        <f>SUM(D39:K39)</f>
        <v>13.8</v>
      </c>
      <c r="M39" s="21">
        <v>1</v>
      </c>
      <c r="N39" s="21">
        <v>1</v>
      </c>
    </row>
    <row r="40" spans="1:14" x14ac:dyDescent="0.2">
      <c r="A40" s="5">
        <f t="shared" si="1"/>
        <v>36</v>
      </c>
      <c r="B40" s="6">
        <v>4</v>
      </c>
      <c r="C40" s="7" t="s">
        <v>48</v>
      </c>
      <c r="D40" s="8">
        <v>1</v>
      </c>
      <c r="E40" s="8">
        <v>1</v>
      </c>
      <c r="F40" s="8">
        <v>1</v>
      </c>
      <c r="G40" s="8">
        <v>1</v>
      </c>
      <c r="H40" s="9">
        <v>1</v>
      </c>
      <c r="I40" s="10">
        <v>4</v>
      </c>
      <c r="J40" s="10">
        <v>4</v>
      </c>
      <c r="K40" s="10">
        <v>1</v>
      </c>
      <c r="L40" s="18">
        <v>14</v>
      </c>
      <c r="M40" s="21">
        <v>1</v>
      </c>
      <c r="N40" s="21">
        <v>2</v>
      </c>
    </row>
    <row r="41" spans="1:14" x14ac:dyDescent="0.2">
      <c r="A41" s="5">
        <f t="shared" si="1"/>
        <v>37</v>
      </c>
      <c r="B41" s="6">
        <v>5</v>
      </c>
      <c r="C41" s="7" t="s">
        <v>49</v>
      </c>
      <c r="D41" s="8">
        <v>1</v>
      </c>
      <c r="E41" s="8">
        <v>1</v>
      </c>
      <c r="F41" s="8">
        <v>1</v>
      </c>
      <c r="G41" s="8">
        <v>1</v>
      </c>
      <c r="H41" s="9">
        <v>1</v>
      </c>
      <c r="I41" s="10">
        <v>4</v>
      </c>
      <c r="J41" s="10">
        <v>4</v>
      </c>
      <c r="K41" s="10">
        <v>1</v>
      </c>
      <c r="L41" s="18">
        <v>14</v>
      </c>
      <c r="M41" s="21">
        <v>1</v>
      </c>
      <c r="N41" s="21">
        <v>2</v>
      </c>
    </row>
    <row r="42" spans="1:14" x14ac:dyDescent="0.2">
      <c r="A42" s="5">
        <f t="shared" si="1"/>
        <v>38</v>
      </c>
      <c r="B42" s="6">
        <v>6</v>
      </c>
      <c r="C42" s="7" t="s">
        <v>50</v>
      </c>
      <c r="D42" s="8">
        <v>1</v>
      </c>
      <c r="E42" s="8">
        <v>1</v>
      </c>
      <c r="F42" s="8">
        <v>1</v>
      </c>
      <c r="G42" s="8">
        <v>1</v>
      </c>
      <c r="H42" s="9">
        <v>1</v>
      </c>
      <c r="I42" s="10">
        <v>4</v>
      </c>
      <c r="J42" s="10">
        <v>4</v>
      </c>
      <c r="K42" s="10">
        <v>1</v>
      </c>
      <c r="L42" s="18">
        <v>14</v>
      </c>
      <c r="M42" s="21">
        <v>1</v>
      </c>
      <c r="N42" s="21">
        <v>2</v>
      </c>
    </row>
    <row r="43" spans="1:14" x14ac:dyDescent="0.2">
      <c r="A43" s="5">
        <f t="shared" si="1"/>
        <v>39</v>
      </c>
      <c r="B43" s="6">
        <v>7</v>
      </c>
      <c r="C43" s="7" t="s">
        <v>51</v>
      </c>
      <c r="D43" s="15">
        <v>1</v>
      </c>
      <c r="E43" s="8">
        <v>1</v>
      </c>
      <c r="F43" s="8">
        <v>1</v>
      </c>
      <c r="G43" s="8">
        <v>1</v>
      </c>
      <c r="H43" s="9">
        <v>1</v>
      </c>
      <c r="I43" s="10">
        <v>4</v>
      </c>
      <c r="J43" s="10">
        <v>4</v>
      </c>
      <c r="K43" s="10">
        <v>1</v>
      </c>
      <c r="L43" s="18">
        <v>14</v>
      </c>
      <c r="M43" s="21">
        <v>1</v>
      </c>
      <c r="N43" s="21">
        <v>2</v>
      </c>
    </row>
    <row r="44" spans="1:14" ht="17.25" customHeight="1" x14ac:dyDescent="0.2">
      <c r="A44" s="5">
        <f t="shared" si="1"/>
        <v>40</v>
      </c>
      <c r="B44" s="6">
        <v>8</v>
      </c>
      <c r="C44" s="7" t="s">
        <v>52</v>
      </c>
      <c r="D44" s="8">
        <v>1</v>
      </c>
      <c r="E44" s="8">
        <v>1</v>
      </c>
      <c r="F44" s="8">
        <v>1</v>
      </c>
      <c r="G44" s="8">
        <v>1</v>
      </c>
      <c r="H44" s="9">
        <v>1</v>
      </c>
      <c r="I44" s="10">
        <v>4</v>
      </c>
      <c r="J44" s="10">
        <v>4</v>
      </c>
      <c r="K44" s="10">
        <v>1</v>
      </c>
      <c r="L44" s="18">
        <v>14</v>
      </c>
      <c r="M44" s="21">
        <v>1</v>
      </c>
      <c r="N44" s="21">
        <v>2</v>
      </c>
    </row>
    <row r="45" spans="1:14" x14ac:dyDescent="0.2">
      <c r="A45" s="5">
        <f t="shared" si="1"/>
        <v>41</v>
      </c>
      <c r="B45" s="6">
        <v>9</v>
      </c>
      <c r="C45" s="7" t="s">
        <v>53</v>
      </c>
      <c r="D45" s="8"/>
      <c r="E45" s="8"/>
      <c r="F45" s="8"/>
      <c r="G45" s="8"/>
      <c r="H45" s="9"/>
      <c r="I45" s="10"/>
      <c r="J45" s="10"/>
      <c r="K45" s="10"/>
      <c r="L45" s="18"/>
    </row>
    <row r="46" spans="1:14" x14ac:dyDescent="0.2">
      <c r="A46" s="5">
        <f t="shared" si="1"/>
        <v>42</v>
      </c>
      <c r="B46" s="6">
        <v>10</v>
      </c>
      <c r="C46" s="7" t="s">
        <v>54</v>
      </c>
      <c r="D46" s="8">
        <v>1</v>
      </c>
      <c r="E46" s="8">
        <v>1</v>
      </c>
      <c r="F46" s="8">
        <v>1</v>
      </c>
      <c r="G46" s="8">
        <v>1</v>
      </c>
      <c r="H46" s="9">
        <v>1</v>
      </c>
      <c r="I46" s="10">
        <v>4</v>
      </c>
      <c r="J46" s="10">
        <v>4</v>
      </c>
      <c r="K46" s="10">
        <v>1</v>
      </c>
      <c r="L46" s="18">
        <v>14</v>
      </c>
      <c r="M46" s="21">
        <v>1</v>
      </c>
      <c r="N46" s="21">
        <v>2</v>
      </c>
    </row>
    <row r="47" spans="1:14" x14ac:dyDescent="0.2">
      <c r="A47" s="5">
        <f t="shared" si="1"/>
        <v>43</v>
      </c>
      <c r="B47" s="6">
        <v>11</v>
      </c>
      <c r="C47" s="11" t="s">
        <v>55</v>
      </c>
      <c r="D47" s="8">
        <v>1</v>
      </c>
      <c r="E47" s="8">
        <v>1</v>
      </c>
      <c r="F47" s="8">
        <v>1</v>
      </c>
      <c r="G47" s="8">
        <v>1</v>
      </c>
      <c r="H47" s="9">
        <v>1</v>
      </c>
      <c r="I47" s="10">
        <v>4</v>
      </c>
      <c r="J47" s="10">
        <v>4</v>
      </c>
      <c r="K47" s="10">
        <v>1</v>
      </c>
      <c r="L47" s="18">
        <v>14</v>
      </c>
      <c r="M47" s="21">
        <v>1</v>
      </c>
      <c r="N47" s="21">
        <v>2</v>
      </c>
    </row>
    <row r="48" spans="1:14" x14ac:dyDescent="0.2">
      <c r="A48" s="5">
        <f t="shared" si="1"/>
        <v>44</v>
      </c>
      <c r="B48" s="6">
        <v>12</v>
      </c>
      <c r="C48" s="11" t="s">
        <v>56</v>
      </c>
      <c r="D48" s="8">
        <v>1</v>
      </c>
      <c r="E48" s="8">
        <v>1</v>
      </c>
      <c r="F48" s="8">
        <v>1</v>
      </c>
      <c r="G48" s="8">
        <v>1</v>
      </c>
      <c r="H48" s="9">
        <v>1</v>
      </c>
      <c r="I48" s="10">
        <v>4</v>
      </c>
      <c r="J48" s="10">
        <v>4</v>
      </c>
      <c r="K48" s="10">
        <v>1</v>
      </c>
      <c r="L48" s="19">
        <v>14</v>
      </c>
      <c r="M48" s="21">
        <v>1</v>
      </c>
      <c r="N48" s="21">
        <v>2</v>
      </c>
    </row>
    <row r="49" spans="1:14" x14ac:dyDescent="0.2">
      <c r="A49" s="5">
        <f t="shared" si="1"/>
        <v>45</v>
      </c>
      <c r="B49" s="6">
        <v>13</v>
      </c>
      <c r="C49" s="7" t="s">
        <v>57</v>
      </c>
      <c r="D49" s="8">
        <v>1</v>
      </c>
      <c r="E49" s="8">
        <v>1</v>
      </c>
      <c r="F49" s="8">
        <v>1</v>
      </c>
      <c r="G49" s="8">
        <v>1</v>
      </c>
      <c r="H49" s="9">
        <v>1</v>
      </c>
      <c r="I49" s="10">
        <v>4</v>
      </c>
      <c r="J49" s="10">
        <v>4</v>
      </c>
      <c r="K49" s="10">
        <v>1</v>
      </c>
      <c r="L49" s="18">
        <v>14</v>
      </c>
      <c r="M49" s="21">
        <v>1</v>
      </c>
      <c r="N49" s="21">
        <v>2</v>
      </c>
    </row>
    <row r="50" spans="1:14" x14ac:dyDescent="0.2">
      <c r="A50" s="5">
        <f t="shared" si="1"/>
        <v>46</v>
      </c>
      <c r="B50" s="6">
        <v>14</v>
      </c>
      <c r="C50" s="7" t="s">
        <v>58</v>
      </c>
      <c r="D50" s="8">
        <v>1</v>
      </c>
      <c r="E50" s="8">
        <v>1</v>
      </c>
      <c r="F50" s="8">
        <v>1</v>
      </c>
      <c r="G50" s="8">
        <v>1</v>
      </c>
      <c r="H50" s="9">
        <v>1</v>
      </c>
      <c r="I50" s="10">
        <v>4</v>
      </c>
      <c r="J50" s="10">
        <v>4</v>
      </c>
      <c r="K50" s="10">
        <v>1</v>
      </c>
      <c r="L50" s="18">
        <v>14</v>
      </c>
      <c r="M50" s="21">
        <v>1</v>
      </c>
      <c r="N50" s="21">
        <v>2</v>
      </c>
    </row>
    <row r="51" spans="1:14" x14ac:dyDescent="0.2">
      <c r="A51" s="5">
        <f t="shared" si="1"/>
        <v>47</v>
      </c>
      <c r="B51" s="6">
        <v>15</v>
      </c>
      <c r="C51" s="7" t="s">
        <v>59</v>
      </c>
      <c r="D51" s="8">
        <v>1</v>
      </c>
      <c r="E51" s="8">
        <v>1</v>
      </c>
      <c r="F51" s="8">
        <v>1</v>
      </c>
      <c r="G51" s="8">
        <v>1</v>
      </c>
      <c r="H51" s="9">
        <v>1</v>
      </c>
      <c r="I51" s="10">
        <v>4</v>
      </c>
      <c r="J51" s="10">
        <v>4</v>
      </c>
      <c r="K51" s="10">
        <v>1</v>
      </c>
      <c r="L51" s="18">
        <v>14</v>
      </c>
      <c r="M51" s="21">
        <v>1</v>
      </c>
      <c r="N51" s="21">
        <v>2</v>
      </c>
    </row>
    <row r="52" spans="1:14" x14ac:dyDescent="0.2">
      <c r="A52" s="5">
        <f t="shared" si="1"/>
        <v>48</v>
      </c>
      <c r="B52" s="6">
        <v>16</v>
      </c>
      <c r="C52" s="7" t="s">
        <v>60</v>
      </c>
      <c r="D52" s="8">
        <v>1</v>
      </c>
      <c r="E52" s="15">
        <v>1</v>
      </c>
      <c r="F52" s="8">
        <v>1</v>
      </c>
      <c r="G52" s="8">
        <v>1</v>
      </c>
      <c r="H52" s="9">
        <v>1</v>
      </c>
      <c r="I52" s="10">
        <v>4</v>
      </c>
      <c r="J52" s="10">
        <v>4</v>
      </c>
      <c r="K52" s="10">
        <v>1</v>
      </c>
      <c r="L52" s="18">
        <v>14</v>
      </c>
      <c r="M52" s="21">
        <v>1</v>
      </c>
      <c r="N52" s="21">
        <v>2</v>
      </c>
    </row>
    <row r="53" spans="1:14" x14ac:dyDescent="0.2">
      <c r="A53" s="5">
        <v>51</v>
      </c>
      <c r="B53" s="27" t="s">
        <v>61</v>
      </c>
      <c r="C53" s="27"/>
      <c r="D53" s="12"/>
      <c r="E53" s="13"/>
      <c r="F53" s="13"/>
      <c r="G53" s="13"/>
      <c r="H53" s="14"/>
      <c r="I53" s="10"/>
      <c r="J53" s="10"/>
      <c r="K53" s="10"/>
      <c r="L53" s="18"/>
    </row>
    <row r="54" spans="1:14" x14ac:dyDescent="0.2">
      <c r="A54" s="5">
        <v>52</v>
      </c>
      <c r="B54" s="6">
        <v>1</v>
      </c>
      <c r="C54" s="7" t="s">
        <v>62</v>
      </c>
      <c r="D54" s="8"/>
      <c r="E54" s="8"/>
      <c r="F54" s="8"/>
      <c r="G54" s="8"/>
      <c r="H54" s="9"/>
      <c r="I54" s="10"/>
      <c r="J54" s="10"/>
      <c r="K54" s="10"/>
      <c r="L54" s="18"/>
      <c r="M54" s="21"/>
    </row>
    <row r="55" spans="1:14" x14ac:dyDescent="0.2">
      <c r="A55" s="5">
        <v>53</v>
      </c>
      <c r="B55" s="6">
        <v>2</v>
      </c>
      <c r="C55" s="7" t="s">
        <v>63</v>
      </c>
      <c r="D55" s="8"/>
      <c r="E55" s="8"/>
      <c r="F55" s="8"/>
      <c r="G55" s="8"/>
      <c r="H55" s="9"/>
      <c r="I55" s="10"/>
      <c r="J55" s="10"/>
      <c r="K55" s="10"/>
      <c r="L55" s="18"/>
      <c r="M55" s="21"/>
    </row>
    <row r="56" spans="1:14" x14ac:dyDescent="0.2">
      <c r="A56" s="5">
        <v>54</v>
      </c>
      <c r="B56" s="6">
        <v>3</v>
      </c>
      <c r="C56" s="7" t="s">
        <v>64</v>
      </c>
      <c r="D56" s="8"/>
      <c r="E56" s="8"/>
      <c r="F56" s="8"/>
      <c r="G56" s="8"/>
      <c r="H56" s="9"/>
      <c r="I56" s="10"/>
      <c r="J56" s="10"/>
      <c r="K56" s="10"/>
      <c r="L56" s="18"/>
      <c r="M56" s="21"/>
    </row>
    <row r="57" spans="1:14" x14ac:dyDescent="0.2">
      <c r="A57" s="5">
        <v>55</v>
      </c>
      <c r="B57" s="6">
        <v>4</v>
      </c>
      <c r="C57" s="7" t="s">
        <v>65</v>
      </c>
      <c r="D57" s="8"/>
      <c r="E57" s="8"/>
      <c r="F57" s="8"/>
      <c r="G57" s="8"/>
      <c r="H57" s="9"/>
      <c r="I57" s="10"/>
      <c r="J57" s="10"/>
      <c r="K57" s="10"/>
      <c r="L57" s="18"/>
      <c r="M57" s="21"/>
    </row>
    <row r="58" spans="1:14" x14ac:dyDescent="0.2">
      <c r="A58" s="5">
        <v>56</v>
      </c>
      <c r="B58" s="6">
        <v>5</v>
      </c>
      <c r="C58" s="7" t="s">
        <v>66</v>
      </c>
      <c r="D58" s="8"/>
      <c r="E58" s="8"/>
      <c r="F58" s="8"/>
      <c r="G58" s="8"/>
      <c r="H58" s="9"/>
      <c r="I58" s="10"/>
      <c r="J58" s="10"/>
      <c r="K58" s="10"/>
      <c r="L58" s="18"/>
      <c r="M58" s="21"/>
    </row>
    <row r="59" spans="1:14" x14ac:dyDescent="0.2">
      <c r="A59" s="5">
        <v>57</v>
      </c>
      <c r="B59" s="6">
        <v>6</v>
      </c>
      <c r="C59" s="7" t="s">
        <v>67</v>
      </c>
      <c r="D59" s="8"/>
      <c r="E59" s="8"/>
      <c r="F59" s="8"/>
      <c r="G59" s="8"/>
      <c r="H59" s="9"/>
      <c r="I59" s="10"/>
      <c r="J59" s="10"/>
      <c r="K59" s="10"/>
      <c r="L59" s="18"/>
      <c r="M59" s="21"/>
    </row>
    <row r="60" spans="1:14" x14ac:dyDescent="0.2">
      <c r="A60" s="5">
        <v>58</v>
      </c>
      <c r="B60" s="6">
        <v>7</v>
      </c>
      <c r="C60" s="7" t="s">
        <v>68</v>
      </c>
      <c r="D60" s="8"/>
      <c r="E60" s="8"/>
      <c r="F60" s="8"/>
      <c r="G60" s="8"/>
      <c r="H60" s="9"/>
      <c r="I60" s="10"/>
      <c r="J60" s="10"/>
      <c r="K60" s="10"/>
      <c r="L60" s="18"/>
    </row>
    <row r="61" spans="1:14" x14ac:dyDescent="0.2">
      <c r="A61" s="5">
        <v>59</v>
      </c>
      <c r="B61" s="6">
        <v>8</v>
      </c>
      <c r="C61" s="7" t="s">
        <v>69</v>
      </c>
      <c r="D61" s="8"/>
      <c r="E61" s="8"/>
      <c r="F61" s="8"/>
      <c r="G61" s="8"/>
      <c r="H61" s="9"/>
      <c r="I61" s="10"/>
      <c r="J61" s="10"/>
      <c r="K61" s="10"/>
      <c r="L61" s="18"/>
      <c r="M61" s="21"/>
      <c r="N61">
        <v>1</v>
      </c>
    </row>
    <row r="62" spans="1:14" x14ac:dyDescent="0.2">
      <c r="A62" s="5">
        <v>60</v>
      </c>
      <c r="B62" s="6">
        <v>9</v>
      </c>
      <c r="C62" s="7" t="s">
        <v>70</v>
      </c>
      <c r="D62" s="8"/>
      <c r="E62" s="8"/>
      <c r="F62" s="8"/>
      <c r="G62" s="8"/>
      <c r="H62" s="9"/>
      <c r="I62" s="10"/>
      <c r="J62" s="10"/>
      <c r="K62" s="10"/>
      <c r="L62" s="18"/>
      <c r="M62" s="21"/>
      <c r="N62">
        <v>1</v>
      </c>
    </row>
    <row r="63" spans="1:14" x14ac:dyDescent="0.2">
      <c r="A63" s="5">
        <v>61</v>
      </c>
      <c r="B63" s="27" t="s">
        <v>71</v>
      </c>
      <c r="C63" s="27"/>
      <c r="D63" s="12"/>
      <c r="E63" s="13"/>
      <c r="F63" s="13"/>
      <c r="G63" s="13"/>
      <c r="H63" s="14"/>
      <c r="I63" s="10"/>
      <c r="J63" s="10"/>
      <c r="K63" s="10"/>
      <c r="L63" s="18"/>
      <c r="M63" s="21"/>
    </row>
    <row r="64" spans="1:14" x14ac:dyDescent="0.2">
      <c r="A64" s="5">
        <v>62</v>
      </c>
      <c r="B64" s="6">
        <v>1</v>
      </c>
      <c r="C64" s="24" t="s">
        <v>87</v>
      </c>
      <c r="D64" s="8"/>
      <c r="E64" s="8"/>
      <c r="F64" s="8"/>
      <c r="G64" s="8"/>
      <c r="H64" s="9"/>
      <c r="I64" s="10"/>
      <c r="J64" s="10"/>
      <c r="K64" s="10"/>
      <c r="L64" s="18"/>
      <c r="M64" s="21"/>
    </row>
    <row r="65" spans="1:14" x14ac:dyDescent="0.2">
      <c r="A65" s="5">
        <v>63</v>
      </c>
      <c r="B65" s="6">
        <v>2</v>
      </c>
      <c r="C65" s="7" t="s">
        <v>72</v>
      </c>
      <c r="D65" s="8">
        <v>1</v>
      </c>
      <c r="E65" s="8">
        <v>1</v>
      </c>
      <c r="F65" s="8">
        <v>1</v>
      </c>
      <c r="G65" s="8">
        <v>1</v>
      </c>
      <c r="H65" s="9">
        <v>1</v>
      </c>
      <c r="I65" s="10">
        <v>4</v>
      </c>
      <c r="J65" s="10">
        <v>4</v>
      </c>
      <c r="K65" s="10">
        <v>1</v>
      </c>
      <c r="L65" s="18">
        <v>14</v>
      </c>
      <c r="M65" s="21">
        <v>1</v>
      </c>
      <c r="N65" s="21">
        <v>1</v>
      </c>
    </row>
    <row r="66" spans="1:14" x14ac:dyDescent="0.2">
      <c r="A66" s="5">
        <v>64</v>
      </c>
      <c r="B66" s="6">
        <v>3</v>
      </c>
      <c r="C66" s="7" t="s">
        <v>73</v>
      </c>
      <c r="D66" s="8">
        <v>1</v>
      </c>
      <c r="E66" s="8">
        <v>1</v>
      </c>
      <c r="F66" s="8">
        <v>1</v>
      </c>
      <c r="G66" s="8">
        <v>1</v>
      </c>
      <c r="H66" s="9">
        <v>1</v>
      </c>
      <c r="I66" s="10">
        <v>1.8</v>
      </c>
      <c r="J66" s="10">
        <v>1.3</v>
      </c>
      <c r="K66" s="10">
        <v>1</v>
      </c>
      <c r="L66" s="18">
        <f>SUM(D66:K66)</f>
        <v>9.1</v>
      </c>
      <c r="M66" s="21"/>
      <c r="N66">
        <v>1</v>
      </c>
    </row>
    <row r="67" spans="1:14" x14ac:dyDescent="0.2">
      <c r="A67" s="5">
        <v>65</v>
      </c>
      <c r="B67" s="6">
        <v>4</v>
      </c>
      <c r="C67" s="7" t="s">
        <v>74</v>
      </c>
      <c r="D67" s="8">
        <v>1</v>
      </c>
      <c r="E67" s="8">
        <v>1</v>
      </c>
      <c r="F67" s="8">
        <v>1</v>
      </c>
      <c r="G67" s="8">
        <v>1</v>
      </c>
      <c r="H67" s="9">
        <v>1</v>
      </c>
      <c r="I67" s="10">
        <v>4</v>
      </c>
      <c r="J67" s="10">
        <v>4</v>
      </c>
      <c r="K67" s="10">
        <v>1</v>
      </c>
      <c r="L67" s="18">
        <f>SUM(D67:K67)</f>
        <v>14</v>
      </c>
      <c r="M67" s="21">
        <v>1</v>
      </c>
      <c r="N67" s="21">
        <v>1</v>
      </c>
    </row>
    <row r="68" spans="1:14" x14ac:dyDescent="0.2">
      <c r="A68" s="5">
        <v>66</v>
      </c>
      <c r="B68" s="6">
        <v>5</v>
      </c>
      <c r="C68" s="7" t="s">
        <v>75</v>
      </c>
      <c r="D68" s="8">
        <v>1</v>
      </c>
      <c r="E68" s="8">
        <v>1</v>
      </c>
      <c r="F68" s="8">
        <v>1</v>
      </c>
      <c r="G68" s="8">
        <v>1</v>
      </c>
      <c r="H68" s="9">
        <v>1</v>
      </c>
      <c r="I68" s="10">
        <v>4</v>
      </c>
      <c r="J68" s="10">
        <v>4</v>
      </c>
      <c r="K68" s="10">
        <v>1</v>
      </c>
      <c r="L68" s="18">
        <v>14</v>
      </c>
      <c r="M68" s="21">
        <v>1</v>
      </c>
      <c r="N68" s="21">
        <v>1</v>
      </c>
    </row>
    <row r="69" spans="1:14" x14ac:dyDescent="0.2">
      <c r="A69" s="5">
        <v>67</v>
      </c>
      <c r="B69" s="6">
        <v>6</v>
      </c>
      <c r="C69" s="7" t="s">
        <v>76</v>
      </c>
      <c r="D69" s="8">
        <v>1</v>
      </c>
      <c r="E69" s="8">
        <v>1</v>
      </c>
      <c r="F69" s="8">
        <v>1</v>
      </c>
      <c r="G69" s="8">
        <v>1</v>
      </c>
      <c r="H69" s="9">
        <v>1</v>
      </c>
      <c r="I69" s="10">
        <v>2</v>
      </c>
      <c r="J69" s="10">
        <v>2</v>
      </c>
      <c r="K69" s="10">
        <v>0.7</v>
      </c>
      <c r="L69" s="18">
        <f>SUM(D69:K69)</f>
        <v>9.6999999999999993</v>
      </c>
      <c r="N69">
        <v>1</v>
      </c>
    </row>
    <row r="70" spans="1:14" x14ac:dyDescent="0.2">
      <c r="A70" s="5">
        <v>68</v>
      </c>
      <c r="B70" s="6">
        <v>7</v>
      </c>
      <c r="C70" s="7" t="s">
        <v>77</v>
      </c>
      <c r="D70" s="8">
        <v>0.8</v>
      </c>
      <c r="E70" s="8">
        <v>0.5</v>
      </c>
      <c r="F70" s="8">
        <v>1</v>
      </c>
      <c r="G70" s="8">
        <v>1</v>
      </c>
      <c r="H70" s="9">
        <v>1</v>
      </c>
      <c r="I70" s="10">
        <v>2</v>
      </c>
      <c r="J70" s="10">
        <v>4</v>
      </c>
      <c r="K70" s="10">
        <v>1</v>
      </c>
      <c r="L70" s="18">
        <f>SUM(D70:K70)</f>
        <v>11.3</v>
      </c>
      <c r="N70">
        <v>1</v>
      </c>
    </row>
    <row r="71" spans="1:14" x14ac:dyDescent="0.2">
      <c r="A71" s="5">
        <v>69</v>
      </c>
      <c r="B71" s="6">
        <v>8</v>
      </c>
      <c r="C71" s="7" t="s">
        <v>78</v>
      </c>
      <c r="D71" s="8">
        <v>1</v>
      </c>
      <c r="E71" s="8">
        <v>0</v>
      </c>
      <c r="F71" s="8">
        <v>1</v>
      </c>
      <c r="G71" s="8">
        <v>1</v>
      </c>
      <c r="H71" s="9">
        <v>0.5</v>
      </c>
      <c r="I71" s="10">
        <v>4</v>
      </c>
      <c r="J71" s="10">
        <v>4</v>
      </c>
      <c r="K71" s="10">
        <v>1</v>
      </c>
      <c r="L71" s="18">
        <f>SUM(D71:K71)</f>
        <v>12.5</v>
      </c>
      <c r="N71">
        <v>1</v>
      </c>
    </row>
    <row r="72" spans="1:14" x14ac:dyDescent="0.2">
      <c r="A72" s="5">
        <v>70</v>
      </c>
      <c r="B72" s="6">
        <v>9</v>
      </c>
      <c r="C72" s="7" t="s">
        <v>79</v>
      </c>
      <c r="D72" s="8">
        <v>1</v>
      </c>
      <c r="E72" s="8">
        <v>1</v>
      </c>
      <c r="F72" s="8">
        <v>1</v>
      </c>
      <c r="G72" s="8">
        <v>0</v>
      </c>
      <c r="H72" s="9">
        <v>1</v>
      </c>
      <c r="I72" s="10">
        <v>3</v>
      </c>
      <c r="J72" s="10">
        <v>1</v>
      </c>
      <c r="K72" s="10">
        <v>1</v>
      </c>
      <c r="L72" s="18">
        <f>SUM(D72:K72)</f>
        <v>9</v>
      </c>
      <c r="N72">
        <v>1</v>
      </c>
    </row>
    <row r="73" spans="1:14" x14ac:dyDescent="0.2">
      <c r="A73" s="5">
        <v>71</v>
      </c>
      <c r="B73" s="27" t="s">
        <v>80</v>
      </c>
      <c r="C73" s="27"/>
      <c r="D73" s="12"/>
      <c r="E73" s="13"/>
      <c r="F73" s="13"/>
      <c r="G73" s="13"/>
      <c r="H73" s="14"/>
      <c r="I73" s="10"/>
      <c r="J73" s="10"/>
      <c r="K73" s="10"/>
      <c r="L73" s="18"/>
    </row>
    <row r="74" spans="1:14" x14ac:dyDescent="0.2">
      <c r="A74" s="5">
        <v>72</v>
      </c>
      <c r="B74" s="6">
        <v>1</v>
      </c>
      <c r="C74" s="6" t="s">
        <v>80</v>
      </c>
      <c r="D74" s="8"/>
      <c r="E74" s="8"/>
      <c r="F74" s="8"/>
      <c r="G74" s="8"/>
      <c r="H74" s="9"/>
      <c r="I74" s="10"/>
      <c r="J74" s="10"/>
      <c r="K74" s="10"/>
      <c r="L74" s="18"/>
      <c r="N74">
        <v>1</v>
      </c>
    </row>
    <row r="75" spans="1:14" x14ac:dyDescent="0.2">
      <c r="A75" s="5">
        <v>73</v>
      </c>
    </row>
    <row r="76" spans="1:14" x14ac:dyDescent="0.2">
      <c r="A76" s="5">
        <v>74</v>
      </c>
    </row>
    <row r="77" spans="1:14" x14ac:dyDescent="0.2">
      <c r="A77" s="5">
        <v>75</v>
      </c>
    </row>
    <row r="78" spans="1:14" x14ac:dyDescent="0.2">
      <c r="A78" s="5">
        <v>76</v>
      </c>
    </row>
    <row r="79" spans="1:14" x14ac:dyDescent="0.2">
      <c r="A79" s="5"/>
    </row>
    <row r="80" spans="1:14" x14ac:dyDescent="0.2">
      <c r="A80" s="5">
        <v>77</v>
      </c>
    </row>
    <row r="81" spans="1:13" x14ac:dyDescent="0.2">
      <c r="A81" s="5">
        <v>78</v>
      </c>
    </row>
    <row r="82" spans="1:13" x14ac:dyDescent="0.2">
      <c r="A82" s="5">
        <v>79</v>
      </c>
      <c r="M82" s="21"/>
    </row>
    <row r="83" spans="1:13" x14ac:dyDescent="0.2">
      <c r="A83" s="5">
        <v>80</v>
      </c>
    </row>
    <row r="84" spans="1:13" x14ac:dyDescent="0.2">
      <c r="A84" s="5">
        <v>81</v>
      </c>
      <c r="M84" s="21"/>
    </row>
    <row r="85" spans="1:13" x14ac:dyDescent="0.2">
      <c r="A85" s="5">
        <v>82</v>
      </c>
      <c r="M85" s="21"/>
    </row>
    <row r="86" spans="1:13" x14ac:dyDescent="0.2">
      <c r="A86" s="5">
        <v>83</v>
      </c>
    </row>
    <row r="87" spans="1:13" x14ac:dyDescent="0.2">
      <c r="A87" s="5">
        <v>84</v>
      </c>
    </row>
    <row r="88" spans="1:13" x14ac:dyDescent="0.2">
      <c r="A88" s="5">
        <v>85</v>
      </c>
    </row>
    <row r="89" spans="1:13" x14ac:dyDescent="0.2">
      <c r="A89" s="5">
        <v>86</v>
      </c>
    </row>
    <row r="90" spans="1:13" x14ac:dyDescent="0.2">
      <c r="A90" s="5">
        <v>87</v>
      </c>
    </row>
    <row r="91" spans="1:13" x14ac:dyDescent="0.2">
      <c r="A91" s="5">
        <v>88</v>
      </c>
    </row>
    <row r="92" spans="1:13" x14ac:dyDescent="0.2">
      <c r="A92" s="5">
        <v>89</v>
      </c>
    </row>
    <row r="93" spans="1:13" x14ac:dyDescent="0.2">
      <c r="A93" s="5">
        <v>90</v>
      </c>
      <c r="M93" s="21"/>
    </row>
    <row r="94" spans="1:13" x14ac:dyDescent="0.2">
      <c r="A94" s="5">
        <v>91</v>
      </c>
    </row>
    <row r="95" spans="1:13" x14ac:dyDescent="0.2">
      <c r="A95" s="5">
        <v>92</v>
      </c>
      <c r="M95" s="21"/>
    </row>
    <row r="96" spans="1:13" x14ac:dyDescent="0.2">
      <c r="A96" s="5">
        <v>93</v>
      </c>
    </row>
    <row r="97" spans="1:13" x14ac:dyDescent="0.2">
      <c r="A97" s="5">
        <v>94</v>
      </c>
    </row>
    <row r="98" spans="1:13" x14ac:dyDescent="0.2">
      <c r="A98" s="5">
        <v>95</v>
      </c>
    </row>
    <row r="99" spans="1:13" x14ac:dyDescent="0.2">
      <c r="A99" s="5">
        <v>96</v>
      </c>
      <c r="M99" s="21"/>
    </row>
    <row r="100" spans="1:13" x14ac:dyDescent="0.2">
      <c r="A100" s="5">
        <v>97</v>
      </c>
    </row>
    <row r="101" spans="1:13" x14ac:dyDescent="0.2">
      <c r="A101" s="5">
        <v>98</v>
      </c>
    </row>
    <row r="102" spans="1:13" x14ac:dyDescent="0.2">
      <c r="A102" s="16">
        <v>99</v>
      </c>
    </row>
  </sheetData>
  <sheetProtection formatCells="0" formatColumns="0" formatRows="0" insertColumns="0" insertRows="0" insertHyperlinks="0" deleteColumns="0" deleteRows="0" sort="0" autoFilter="0" pivotTables="0"/>
  <autoFilter ref="A1:O102" xr:uid="{00000000-0001-0000-0000-000000000000}"/>
  <mergeCells count="6">
    <mergeCell ref="B73:C73"/>
    <mergeCell ref="B36:C36"/>
    <mergeCell ref="B53:C53"/>
    <mergeCell ref="B63:C63"/>
    <mergeCell ref="B2:C2"/>
    <mergeCell ref="B19:C19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CB993-BF8F-4B11-97A5-21FDC48FDE99}">
  <dimension ref="A1:E76"/>
  <sheetViews>
    <sheetView tabSelected="1" workbookViewId="0">
      <selection activeCell="I61" sqref="I61"/>
    </sheetView>
  </sheetViews>
  <sheetFormatPr defaultRowHeight="14.25" x14ac:dyDescent="0.2"/>
  <cols>
    <col min="2" max="2" width="35.5" customWidth="1"/>
    <col min="3" max="3" width="14.375" style="1" customWidth="1"/>
    <col min="4" max="4" width="14.75" style="1" customWidth="1"/>
  </cols>
  <sheetData>
    <row r="1" spans="1:5" ht="32.25" customHeight="1" x14ac:dyDescent="0.2">
      <c r="A1" s="28" t="s">
        <v>88</v>
      </c>
      <c r="B1" s="28"/>
      <c r="C1" s="28"/>
      <c r="D1" s="28"/>
      <c r="E1" s="28"/>
    </row>
    <row r="2" spans="1:5" ht="26.25" customHeight="1" x14ac:dyDescent="0.2">
      <c r="A2" s="26" t="s">
        <v>85</v>
      </c>
      <c r="B2" s="26" t="s">
        <v>81</v>
      </c>
      <c r="C2" s="26" t="s">
        <v>82</v>
      </c>
      <c r="D2" s="26" t="s">
        <v>83</v>
      </c>
      <c r="E2" s="26" t="s">
        <v>84</v>
      </c>
    </row>
    <row r="3" spans="1:5" x14ac:dyDescent="0.2">
      <c r="A3" s="27" t="s">
        <v>1</v>
      </c>
      <c r="B3" s="27"/>
      <c r="C3" s="23"/>
      <c r="D3" s="23"/>
      <c r="E3" s="23"/>
    </row>
    <row r="4" spans="1:5" x14ac:dyDescent="0.2">
      <c r="A4" s="6">
        <v>1</v>
      </c>
      <c r="B4" s="7" t="s">
        <v>11</v>
      </c>
      <c r="C4" s="23"/>
      <c r="D4" s="23"/>
      <c r="E4" s="23"/>
    </row>
    <row r="5" spans="1:5" x14ac:dyDescent="0.2">
      <c r="A5" s="6">
        <v>2</v>
      </c>
      <c r="B5" s="7" t="s">
        <v>12</v>
      </c>
      <c r="C5" s="23"/>
      <c r="D5" s="23"/>
      <c r="E5" s="23"/>
    </row>
    <row r="6" spans="1:5" x14ac:dyDescent="0.2">
      <c r="A6" s="6">
        <v>3</v>
      </c>
      <c r="B6" s="7" t="s">
        <v>13</v>
      </c>
      <c r="C6" s="23"/>
      <c r="D6" s="23"/>
      <c r="E6" s="23"/>
    </row>
    <row r="7" spans="1:5" x14ac:dyDescent="0.2">
      <c r="A7" s="6">
        <v>4</v>
      </c>
      <c r="B7" s="7" t="s">
        <v>14</v>
      </c>
      <c r="C7" s="23"/>
      <c r="D7" s="23"/>
      <c r="E7" s="23"/>
    </row>
    <row r="8" spans="1:5" x14ac:dyDescent="0.2">
      <c r="A8" s="6">
        <v>5</v>
      </c>
      <c r="B8" s="11" t="s">
        <v>15</v>
      </c>
      <c r="C8" s="23"/>
      <c r="D8" s="23"/>
      <c r="E8" s="23"/>
    </row>
    <row r="9" spans="1:5" x14ac:dyDescent="0.2">
      <c r="A9" s="6">
        <v>6</v>
      </c>
      <c r="B9" s="11" t="s">
        <v>16</v>
      </c>
      <c r="C9" s="23"/>
      <c r="D9" s="23">
        <v>1</v>
      </c>
      <c r="E9" s="23"/>
    </row>
    <row r="10" spans="1:5" x14ac:dyDescent="0.2">
      <c r="A10" s="6">
        <v>7</v>
      </c>
      <c r="B10" s="7" t="s">
        <v>17</v>
      </c>
      <c r="C10" s="23"/>
      <c r="D10" s="23"/>
      <c r="E10" s="23"/>
    </row>
    <row r="11" spans="1:5" x14ac:dyDescent="0.2">
      <c r="A11" s="6">
        <v>8</v>
      </c>
      <c r="B11" s="7" t="s">
        <v>18</v>
      </c>
      <c r="C11" s="8">
        <v>1</v>
      </c>
      <c r="D11" s="8">
        <v>1</v>
      </c>
      <c r="E11" s="23"/>
    </row>
    <row r="12" spans="1:5" x14ac:dyDescent="0.2">
      <c r="A12" s="6">
        <v>9</v>
      </c>
      <c r="B12" s="7" t="s">
        <v>19</v>
      </c>
      <c r="C12" s="23"/>
      <c r="D12" s="23"/>
      <c r="E12" s="23"/>
    </row>
    <row r="13" spans="1:5" x14ac:dyDescent="0.2">
      <c r="A13" s="6">
        <v>10</v>
      </c>
      <c r="B13" s="7" t="s">
        <v>20</v>
      </c>
      <c r="C13" s="8">
        <v>1</v>
      </c>
      <c r="D13" s="8">
        <v>1</v>
      </c>
      <c r="E13" s="23"/>
    </row>
    <row r="14" spans="1:5" x14ac:dyDescent="0.2">
      <c r="A14" s="6">
        <v>11</v>
      </c>
      <c r="B14" s="7" t="s">
        <v>21</v>
      </c>
      <c r="C14" s="8">
        <v>1</v>
      </c>
      <c r="D14" s="8">
        <v>1</v>
      </c>
      <c r="E14" s="23"/>
    </row>
    <row r="15" spans="1:5" x14ac:dyDescent="0.2">
      <c r="A15" s="6">
        <v>12</v>
      </c>
      <c r="B15" s="7" t="s">
        <v>22</v>
      </c>
      <c r="C15" s="8">
        <v>1</v>
      </c>
      <c r="D15" s="8">
        <v>1</v>
      </c>
      <c r="E15" s="23"/>
    </row>
    <row r="16" spans="1:5" x14ac:dyDescent="0.2">
      <c r="A16" s="6">
        <v>13</v>
      </c>
      <c r="B16" s="7" t="s">
        <v>23</v>
      </c>
      <c r="C16" s="23"/>
      <c r="D16" s="23"/>
      <c r="E16" s="23"/>
    </row>
    <row r="17" spans="1:5" x14ac:dyDescent="0.2">
      <c r="A17" s="6">
        <v>14</v>
      </c>
      <c r="B17" s="7" t="s">
        <v>24</v>
      </c>
      <c r="C17" s="23"/>
      <c r="D17" s="23"/>
      <c r="E17" s="23"/>
    </row>
    <row r="18" spans="1:5" x14ac:dyDescent="0.2">
      <c r="A18" s="6">
        <v>15</v>
      </c>
      <c r="B18" s="7" t="s">
        <v>25</v>
      </c>
      <c r="C18" s="23"/>
      <c r="D18" s="23"/>
      <c r="E18" s="23"/>
    </row>
    <row r="19" spans="1:5" x14ac:dyDescent="0.2">
      <c r="A19" s="6">
        <v>16</v>
      </c>
      <c r="B19" s="7" t="s">
        <v>26</v>
      </c>
      <c r="C19" s="23"/>
      <c r="D19" s="23"/>
      <c r="E19" s="23"/>
    </row>
    <row r="20" spans="1:5" x14ac:dyDescent="0.2">
      <c r="A20" s="27" t="s">
        <v>27</v>
      </c>
      <c r="B20" s="27"/>
      <c r="C20" s="23"/>
      <c r="D20" s="23"/>
      <c r="E20" s="23"/>
    </row>
    <row r="21" spans="1:5" x14ac:dyDescent="0.2">
      <c r="A21" s="6">
        <v>1</v>
      </c>
      <c r="B21" s="7" t="s">
        <v>28</v>
      </c>
      <c r="C21" s="8">
        <v>1</v>
      </c>
      <c r="D21" s="8">
        <v>1</v>
      </c>
      <c r="E21" s="23"/>
    </row>
    <row r="22" spans="1:5" x14ac:dyDescent="0.2">
      <c r="A22" s="6">
        <v>2</v>
      </c>
      <c r="B22" s="7" t="s">
        <v>29</v>
      </c>
      <c r="C22" s="23"/>
      <c r="D22" s="23">
        <v>1</v>
      </c>
      <c r="E22" s="23"/>
    </row>
    <row r="23" spans="1:5" x14ac:dyDescent="0.2">
      <c r="A23" s="6">
        <v>3</v>
      </c>
      <c r="B23" s="7" t="s">
        <v>30</v>
      </c>
      <c r="C23" s="23"/>
      <c r="D23" s="23">
        <v>1</v>
      </c>
      <c r="E23" s="23"/>
    </row>
    <row r="24" spans="1:5" x14ac:dyDescent="0.2">
      <c r="A24" s="6">
        <v>4</v>
      </c>
      <c r="B24" s="7" t="s">
        <v>31</v>
      </c>
      <c r="C24" s="23"/>
      <c r="D24" s="23">
        <v>1</v>
      </c>
      <c r="E24" s="23"/>
    </row>
    <row r="25" spans="1:5" x14ac:dyDescent="0.2">
      <c r="A25" s="6">
        <v>5</v>
      </c>
      <c r="B25" s="7" t="s">
        <v>32</v>
      </c>
      <c r="C25" s="8">
        <v>1</v>
      </c>
      <c r="D25" s="8">
        <v>1</v>
      </c>
      <c r="E25" s="23"/>
    </row>
    <row r="26" spans="1:5" x14ac:dyDescent="0.2">
      <c r="A26" s="6">
        <v>6</v>
      </c>
      <c r="B26" s="7" t="s">
        <v>33</v>
      </c>
      <c r="C26" s="8">
        <v>1</v>
      </c>
      <c r="D26" s="8">
        <v>1</v>
      </c>
      <c r="E26" s="23"/>
    </row>
    <row r="27" spans="1:5" x14ac:dyDescent="0.2">
      <c r="A27" s="6">
        <v>7</v>
      </c>
      <c r="B27" s="7" t="s">
        <v>34</v>
      </c>
      <c r="C27" s="23"/>
      <c r="D27" s="23">
        <v>1</v>
      </c>
      <c r="E27" s="23"/>
    </row>
    <row r="28" spans="1:5" x14ac:dyDescent="0.2">
      <c r="A28" s="6">
        <v>8</v>
      </c>
      <c r="B28" s="7" t="s">
        <v>35</v>
      </c>
      <c r="C28" s="8">
        <v>1</v>
      </c>
      <c r="D28" s="8">
        <v>1</v>
      </c>
      <c r="E28" s="23"/>
    </row>
    <row r="29" spans="1:5" x14ac:dyDescent="0.2">
      <c r="A29" s="6">
        <v>9</v>
      </c>
      <c r="B29" s="7" t="s">
        <v>36</v>
      </c>
      <c r="C29" s="8">
        <v>1</v>
      </c>
      <c r="D29" s="8">
        <v>1</v>
      </c>
      <c r="E29" s="23"/>
    </row>
    <row r="30" spans="1:5" x14ac:dyDescent="0.2">
      <c r="A30" s="6">
        <v>10</v>
      </c>
      <c r="B30" s="7" t="s">
        <v>37</v>
      </c>
      <c r="C30" s="8">
        <v>1</v>
      </c>
      <c r="D30" s="8">
        <v>1</v>
      </c>
      <c r="E30" s="23"/>
    </row>
    <row r="31" spans="1:5" x14ac:dyDescent="0.2">
      <c r="A31" s="6">
        <v>11</v>
      </c>
      <c r="B31" s="11" t="s">
        <v>38</v>
      </c>
      <c r="C31" s="8">
        <v>1</v>
      </c>
      <c r="D31" s="8">
        <v>1</v>
      </c>
      <c r="E31" s="23"/>
    </row>
    <row r="32" spans="1:5" x14ac:dyDescent="0.2">
      <c r="A32" s="6">
        <v>12</v>
      </c>
      <c r="B32" s="11" t="s">
        <v>39</v>
      </c>
      <c r="C32" s="8">
        <v>1</v>
      </c>
      <c r="D32" s="8">
        <v>1</v>
      </c>
      <c r="E32" s="23"/>
    </row>
    <row r="33" spans="1:5" x14ac:dyDescent="0.2">
      <c r="A33" s="6">
        <v>13</v>
      </c>
      <c r="B33" s="7" t="s">
        <v>40</v>
      </c>
      <c r="C33" s="23"/>
      <c r="D33" s="23">
        <v>1</v>
      </c>
      <c r="E33" s="23"/>
    </row>
    <row r="34" spans="1:5" x14ac:dyDescent="0.2">
      <c r="A34" s="6">
        <v>14</v>
      </c>
      <c r="B34" s="7" t="s">
        <v>41</v>
      </c>
      <c r="C34" s="23"/>
      <c r="D34" s="23">
        <v>1</v>
      </c>
      <c r="E34" s="23"/>
    </row>
    <row r="35" spans="1:5" x14ac:dyDescent="0.2">
      <c r="A35" s="6">
        <v>15</v>
      </c>
      <c r="B35" s="7" t="s">
        <v>42</v>
      </c>
      <c r="C35" s="23"/>
      <c r="D35" s="23">
        <v>1</v>
      </c>
      <c r="E35" s="23"/>
    </row>
    <row r="36" spans="1:5" x14ac:dyDescent="0.2">
      <c r="A36" s="6">
        <v>16</v>
      </c>
      <c r="B36" s="7" t="s">
        <v>43</v>
      </c>
      <c r="C36" s="8">
        <v>1</v>
      </c>
      <c r="D36" s="8">
        <v>1</v>
      </c>
      <c r="E36" s="23"/>
    </row>
    <row r="37" spans="1:5" x14ac:dyDescent="0.2">
      <c r="A37" s="27" t="s">
        <v>44</v>
      </c>
      <c r="B37" s="27"/>
      <c r="C37" s="23"/>
      <c r="D37" s="23"/>
      <c r="E37" s="23"/>
    </row>
    <row r="38" spans="1:5" x14ac:dyDescent="0.2">
      <c r="A38" s="6">
        <v>1</v>
      </c>
      <c r="B38" s="7" t="s">
        <v>45</v>
      </c>
      <c r="C38" s="23"/>
      <c r="D38" s="23">
        <v>1</v>
      </c>
      <c r="E38" s="23"/>
    </row>
    <row r="39" spans="1:5" x14ac:dyDescent="0.2">
      <c r="A39" s="6">
        <v>2</v>
      </c>
      <c r="B39" s="7" t="s">
        <v>46</v>
      </c>
      <c r="C39" s="8">
        <v>1</v>
      </c>
      <c r="D39" s="8">
        <v>2</v>
      </c>
      <c r="E39" s="23"/>
    </row>
    <row r="40" spans="1:5" x14ac:dyDescent="0.2">
      <c r="A40" s="6">
        <v>3</v>
      </c>
      <c r="B40" s="7" t="s">
        <v>47</v>
      </c>
      <c r="C40" s="8">
        <v>1</v>
      </c>
      <c r="D40" s="8">
        <v>1</v>
      </c>
      <c r="E40" s="23"/>
    </row>
    <row r="41" spans="1:5" x14ac:dyDescent="0.2">
      <c r="A41" s="6">
        <v>4</v>
      </c>
      <c r="B41" s="7" t="s">
        <v>48</v>
      </c>
      <c r="C41" s="8">
        <v>1</v>
      </c>
      <c r="D41" s="8">
        <v>2</v>
      </c>
      <c r="E41" s="23"/>
    </row>
    <row r="42" spans="1:5" x14ac:dyDescent="0.2">
      <c r="A42" s="6">
        <v>5</v>
      </c>
      <c r="B42" s="7" t="s">
        <v>49</v>
      </c>
      <c r="C42" s="8">
        <v>1</v>
      </c>
      <c r="D42" s="8">
        <v>2</v>
      </c>
      <c r="E42" s="23"/>
    </row>
    <row r="43" spans="1:5" x14ac:dyDescent="0.2">
      <c r="A43" s="6">
        <v>6</v>
      </c>
      <c r="B43" s="7" t="s">
        <v>50</v>
      </c>
      <c r="C43" s="8">
        <v>1</v>
      </c>
      <c r="D43" s="8">
        <v>2</v>
      </c>
      <c r="E43" s="23"/>
    </row>
    <row r="44" spans="1:5" x14ac:dyDescent="0.2">
      <c r="A44" s="6">
        <v>7</v>
      </c>
      <c r="B44" s="7" t="s">
        <v>51</v>
      </c>
      <c r="C44" s="8">
        <v>1</v>
      </c>
      <c r="D44" s="8">
        <v>2</v>
      </c>
      <c r="E44" s="23"/>
    </row>
    <row r="45" spans="1:5" x14ac:dyDescent="0.2">
      <c r="A45" s="6">
        <v>8</v>
      </c>
      <c r="B45" s="7" t="s">
        <v>52</v>
      </c>
      <c r="C45" s="8">
        <v>1</v>
      </c>
      <c r="D45" s="8">
        <v>2</v>
      </c>
      <c r="E45" s="23"/>
    </row>
    <row r="46" spans="1:5" x14ac:dyDescent="0.2">
      <c r="A46" s="6">
        <v>9</v>
      </c>
      <c r="B46" s="7" t="s">
        <v>53</v>
      </c>
      <c r="C46" s="23"/>
      <c r="D46" s="23"/>
      <c r="E46" s="23"/>
    </row>
    <row r="47" spans="1:5" x14ac:dyDescent="0.2">
      <c r="A47" s="6">
        <v>10</v>
      </c>
      <c r="B47" s="7" t="s">
        <v>54</v>
      </c>
      <c r="C47" s="8">
        <v>1</v>
      </c>
      <c r="D47" s="8">
        <v>2</v>
      </c>
      <c r="E47" s="23"/>
    </row>
    <row r="48" spans="1:5" x14ac:dyDescent="0.2">
      <c r="A48" s="6">
        <v>11</v>
      </c>
      <c r="B48" s="11" t="s">
        <v>55</v>
      </c>
      <c r="C48" s="8">
        <v>1</v>
      </c>
      <c r="D48" s="8">
        <v>2</v>
      </c>
      <c r="E48" s="23"/>
    </row>
    <row r="49" spans="1:5" x14ac:dyDescent="0.2">
      <c r="A49" s="6">
        <v>12</v>
      </c>
      <c r="B49" s="11" t="s">
        <v>56</v>
      </c>
      <c r="C49" s="8">
        <v>1</v>
      </c>
      <c r="D49" s="8">
        <v>2</v>
      </c>
      <c r="E49" s="23"/>
    </row>
    <row r="50" spans="1:5" x14ac:dyDescent="0.2">
      <c r="A50" s="6">
        <v>13</v>
      </c>
      <c r="B50" s="7" t="s">
        <v>57</v>
      </c>
      <c r="C50" s="8">
        <v>1</v>
      </c>
      <c r="D50" s="8">
        <v>2</v>
      </c>
      <c r="E50" s="23"/>
    </row>
    <row r="51" spans="1:5" x14ac:dyDescent="0.2">
      <c r="A51" s="6">
        <v>14</v>
      </c>
      <c r="B51" s="7" t="s">
        <v>58</v>
      </c>
      <c r="C51" s="8">
        <v>1</v>
      </c>
      <c r="D51" s="8">
        <v>2</v>
      </c>
      <c r="E51" s="23"/>
    </row>
    <row r="52" spans="1:5" x14ac:dyDescent="0.2">
      <c r="A52" s="6">
        <v>15</v>
      </c>
      <c r="B52" s="7" t="s">
        <v>59</v>
      </c>
      <c r="C52" s="8">
        <v>1</v>
      </c>
      <c r="D52" s="8">
        <v>2</v>
      </c>
      <c r="E52" s="23"/>
    </row>
    <row r="53" spans="1:5" x14ac:dyDescent="0.2">
      <c r="A53" s="6">
        <v>16</v>
      </c>
      <c r="B53" s="7" t="s">
        <v>60</v>
      </c>
      <c r="C53" s="8">
        <v>1</v>
      </c>
      <c r="D53" s="8">
        <v>2</v>
      </c>
      <c r="E53" s="23"/>
    </row>
    <row r="54" spans="1:5" x14ac:dyDescent="0.2">
      <c r="A54" s="27" t="s">
        <v>61</v>
      </c>
      <c r="B54" s="27"/>
      <c r="C54" s="23"/>
      <c r="D54" s="23"/>
      <c r="E54" s="23"/>
    </row>
    <row r="55" spans="1:5" x14ac:dyDescent="0.2">
      <c r="A55" s="6">
        <v>1</v>
      </c>
      <c r="B55" s="7" t="s">
        <v>62</v>
      </c>
      <c r="C55" s="8"/>
      <c r="D55" s="23"/>
      <c r="E55" s="23"/>
    </row>
    <row r="56" spans="1:5" x14ac:dyDescent="0.2">
      <c r="A56" s="6">
        <v>2</v>
      </c>
      <c r="B56" s="7" t="s">
        <v>63</v>
      </c>
      <c r="C56" s="8"/>
      <c r="D56" s="23"/>
      <c r="E56" s="23"/>
    </row>
    <row r="57" spans="1:5" x14ac:dyDescent="0.2">
      <c r="A57" s="6">
        <v>3</v>
      </c>
      <c r="B57" s="7" t="s">
        <v>64</v>
      </c>
      <c r="C57" s="8"/>
      <c r="D57" s="23"/>
      <c r="E57" s="23"/>
    </row>
    <row r="58" spans="1:5" x14ac:dyDescent="0.2">
      <c r="A58" s="6">
        <v>4</v>
      </c>
      <c r="B58" s="7" t="s">
        <v>65</v>
      </c>
      <c r="C58" s="8"/>
      <c r="D58" s="23"/>
      <c r="E58" s="23"/>
    </row>
    <row r="59" spans="1:5" x14ac:dyDescent="0.2">
      <c r="A59" s="6">
        <v>5</v>
      </c>
      <c r="B59" s="7" t="s">
        <v>66</v>
      </c>
      <c r="C59" s="8"/>
      <c r="D59" s="23"/>
      <c r="E59" s="23"/>
    </row>
    <row r="60" spans="1:5" x14ac:dyDescent="0.2">
      <c r="A60" s="6">
        <v>6</v>
      </c>
      <c r="B60" s="7" t="s">
        <v>67</v>
      </c>
      <c r="C60" s="8"/>
      <c r="D60" s="23"/>
      <c r="E60" s="23"/>
    </row>
    <row r="61" spans="1:5" x14ac:dyDescent="0.2">
      <c r="A61" s="6">
        <v>7</v>
      </c>
      <c r="B61" s="7" t="s">
        <v>68</v>
      </c>
      <c r="C61" s="23"/>
      <c r="D61" s="23"/>
      <c r="E61" s="23"/>
    </row>
    <row r="62" spans="1:5" x14ac:dyDescent="0.2">
      <c r="A62" s="6">
        <v>8</v>
      </c>
      <c r="B62" s="7" t="s">
        <v>69</v>
      </c>
      <c r="C62" s="8"/>
      <c r="D62" s="23">
        <v>1</v>
      </c>
      <c r="E62" s="23"/>
    </row>
    <row r="63" spans="1:5" x14ac:dyDescent="0.2">
      <c r="A63" s="6">
        <v>9</v>
      </c>
      <c r="B63" s="7" t="s">
        <v>70</v>
      </c>
      <c r="C63" s="8"/>
      <c r="D63" s="23">
        <v>1</v>
      </c>
      <c r="E63" s="23"/>
    </row>
    <row r="64" spans="1:5" x14ac:dyDescent="0.2">
      <c r="A64" s="27" t="s">
        <v>71</v>
      </c>
      <c r="B64" s="27"/>
      <c r="C64" s="8"/>
      <c r="D64" s="23"/>
      <c r="E64" s="23"/>
    </row>
    <row r="65" spans="1:5" x14ac:dyDescent="0.2">
      <c r="A65" s="6">
        <v>1</v>
      </c>
      <c r="B65" s="24" t="s">
        <v>87</v>
      </c>
      <c r="C65" s="8"/>
      <c r="D65" s="23"/>
      <c r="E65" s="23"/>
    </row>
    <row r="66" spans="1:5" x14ac:dyDescent="0.2">
      <c r="A66" s="6">
        <v>2</v>
      </c>
      <c r="B66" s="7" t="s">
        <v>72</v>
      </c>
      <c r="C66" s="8">
        <v>1</v>
      </c>
      <c r="D66" s="8">
        <v>1</v>
      </c>
      <c r="E66" s="23"/>
    </row>
    <row r="67" spans="1:5" x14ac:dyDescent="0.2">
      <c r="A67" s="6">
        <v>3</v>
      </c>
      <c r="B67" s="7" t="s">
        <v>73</v>
      </c>
      <c r="C67" s="8"/>
      <c r="D67" s="23">
        <v>1</v>
      </c>
      <c r="E67" s="23"/>
    </row>
    <row r="68" spans="1:5" x14ac:dyDescent="0.2">
      <c r="A68" s="6">
        <v>4</v>
      </c>
      <c r="B68" s="7" t="s">
        <v>74</v>
      </c>
      <c r="C68" s="8">
        <v>1</v>
      </c>
      <c r="D68" s="8">
        <v>1</v>
      </c>
      <c r="E68" s="23"/>
    </row>
    <row r="69" spans="1:5" x14ac:dyDescent="0.2">
      <c r="A69" s="6">
        <v>5</v>
      </c>
      <c r="B69" s="7" t="s">
        <v>75</v>
      </c>
      <c r="C69" s="8">
        <v>1</v>
      </c>
      <c r="D69" s="8">
        <v>1</v>
      </c>
      <c r="E69" s="23"/>
    </row>
    <row r="70" spans="1:5" x14ac:dyDescent="0.2">
      <c r="A70" s="6">
        <v>6</v>
      </c>
      <c r="B70" s="7" t="s">
        <v>76</v>
      </c>
      <c r="C70" s="23"/>
      <c r="D70" s="23">
        <v>1</v>
      </c>
      <c r="E70" s="23"/>
    </row>
    <row r="71" spans="1:5" x14ac:dyDescent="0.2">
      <c r="A71" s="6">
        <v>7</v>
      </c>
      <c r="B71" s="7" t="s">
        <v>77</v>
      </c>
      <c r="C71" s="23"/>
      <c r="D71" s="23">
        <v>1</v>
      </c>
      <c r="E71" s="23"/>
    </row>
    <row r="72" spans="1:5" x14ac:dyDescent="0.2">
      <c r="A72" s="6">
        <v>8</v>
      </c>
      <c r="B72" s="7" t="s">
        <v>78</v>
      </c>
      <c r="C72" s="23"/>
      <c r="D72" s="23">
        <v>1</v>
      </c>
      <c r="E72" s="23"/>
    </row>
    <row r="73" spans="1:5" x14ac:dyDescent="0.2">
      <c r="A73" s="6">
        <v>9</v>
      </c>
      <c r="B73" s="7" t="s">
        <v>79</v>
      </c>
      <c r="C73" s="23"/>
      <c r="D73" s="23">
        <v>1</v>
      </c>
      <c r="E73" s="23"/>
    </row>
    <row r="74" spans="1:5" x14ac:dyDescent="0.2">
      <c r="A74" s="27" t="s">
        <v>80</v>
      </c>
      <c r="B74" s="27"/>
      <c r="C74" s="23"/>
      <c r="D74" s="23"/>
      <c r="E74" s="23"/>
    </row>
    <row r="75" spans="1:5" x14ac:dyDescent="0.2">
      <c r="A75" s="6">
        <v>1</v>
      </c>
      <c r="B75" s="6" t="s">
        <v>80</v>
      </c>
      <c r="C75" s="23"/>
      <c r="D75" s="23">
        <v>1</v>
      </c>
      <c r="E75" s="23"/>
    </row>
    <row r="76" spans="1:5" x14ac:dyDescent="0.2">
      <c r="A76" s="29" t="s">
        <v>89</v>
      </c>
      <c r="B76" s="29"/>
      <c r="C76" s="25">
        <v>30</v>
      </c>
      <c r="D76" s="25">
        <v>60</v>
      </c>
      <c r="E76" s="23"/>
    </row>
  </sheetData>
  <mergeCells count="8">
    <mergeCell ref="A1:E1"/>
    <mergeCell ref="A76:B76"/>
    <mergeCell ref="A3:B3"/>
    <mergeCell ref="A20:B20"/>
    <mergeCell ref="A37:B37"/>
    <mergeCell ref="A54:B54"/>
    <mergeCell ref="A64:B64"/>
    <mergeCell ref="A74:B74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76846384133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团支部名额分配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黄心怡</dc:creator>
  <cp:lastModifiedBy>心怡 黄</cp:lastModifiedBy>
  <dcterms:created xsi:type="dcterms:W3CDTF">2024-10-17T21:07:00Z</dcterms:created>
  <dcterms:modified xsi:type="dcterms:W3CDTF">2026-03-19T07:04:21Z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5C9054CF7C474832838946CA61202DF1_13</vt:lpwstr>
  </property>
  <property fmtid="{D5CDD505-2E9C-101B-9397-08002B2CF9AE}" pid="3" name="KSOProductBuildVer">
    <vt:lpwstr>2052-12.9.0.24678</vt:lpwstr>
  </property>
  <property fmtid="{D5CDD505-2E9C-101B-9397-08002B2CF9AE}" pid="4" name="CalculationRule">
    <vt:i4>0</vt:i4>
  </property>
</Properties>
</file>