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全院分组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全院分组!$A$4:$J$69</definedName>
  </definedNames>
  <calcPr calcId="124519"/>
</workbook>
</file>

<file path=xl/calcChain.xml><?xml version="1.0" encoding="utf-8"?>
<calcChain xmlns="http://schemas.openxmlformats.org/spreadsheetml/2006/main">
  <c r="G100" i="4"/>
  <c r="G95"/>
  <c r="G91"/>
  <c r="G87"/>
  <c r="G82"/>
  <c r="G78"/>
  <c r="G74"/>
  <c r="G61"/>
  <c r="G56"/>
  <c r="G52"/>
  <c r="G48"/>
  <c r="G44"/>
  <c r="G40"/>
  <c r="G36"/>
  <c r="G33"/>
  <c r="G30"/>
  <c r="G27"/>
  <c r="G23"/>
  <c r="G19"/>
  <c r="G14"/>
  <c r="G10"/>
  <c r="G5"/>
</calcChain>
</file>

<file path=xl/sharedStrings.xml><?xml version="1.0" encoding="utf-8"?>
<sst xmlns="http://schemas.openxmlformats.org/spreadsheetml/2006/main" count="471" uniqueCount="252">
  <si>
    <t>2020届毕业设计（论文）面上答辩
分组情况及时间方式明细表</t>
    <phoneticPr fontId="4" type="noConversion"/>
  </si>
  <si>
    <t>小组序号</t>
    <phoneticPr fontId="4" type="noConversion"/>
  </si>
  <si>
    <t>指导教师</t>
    <phoneticPr fontId="4" type="noConversion"/>
  </si>
  <si>
    <t>学生人数</t>
  </si>
  <si>
    <t>答辩安排</t>
    <phoneticPr fontId="4" type="noConversion"/>
  </si>
  <si>
    <t>角色</t>
    <phoneticPr fontId="4" type="noConversion"/>
  </si>
  <si>
    <r>
      <rPr>
        <b/>
        <sz val="12"/>
        <color indexed="8"/>
        <rFont val="黑体"/>
        <family val="3"/>
        <charset val="134"/>
      </rPr>
      <t>序号</t>
    </r>
    <phoneticPr fontId="4" type="noConversion"/>
  </si>
  <si>
    <t>姓名</t>
    <phoneticPr fontId="4" type="noConversion"/>
  </si>
  <si>
    <t>职称</t>
    <phoneticPr fontId="4" type="noConversion"/>
  </si>
  <si>
    <t>人/老师</t>
    <phoneticPr fontId="4" type="noConversion"/>
  </si>
  <si>
    <t>人/组</t>
    <phoneticPr fontId="4" type="noConversion"/>
  </si>
  <si>
    <t>时间、方式及路径</t>
    <phoneticPr fontId="4" type="noConversion"/>
  </si>
  <si>
    <t>第1组</t>
  </si>
  <si>
    <t>组长</t>
  </si>
  <si>
    <t>韩正庆</t>
  </si>
  <si>
    <t>副教授</t>
  </si>
  <si>
    <t>成员</t>
  </si>
  <si>
    <t>熊列彬</t>
  </si>
  <si>
    <t>王牣</t>
  </si>
  <si>
    <t>教授</t>
  </si>
  <si>
    <t>陈德明</t>
  </si>
  <si>
    <t>秘书</t>
  </si>
  <si>
    <t>占栋</t>
  </si>
  <si>
    <t>助研</t>
  </si>
  <si>
    <t>第2组</t>
  </si>
  <si>
    <t>林国松</t>
  </si>
  <si>
    <t>权伟</t>
  </si>
  <si>
    <t>周福林</t>
  </si>
  <si>
    <t>讲师</t>
  </si>
  <si>
    <t>陈艳</t>
  </si>
  <si>
    <t>第3组</t>
  </si>
  <si>
    <t>吴积钦</t>
  </si>
  <si>
    <t>方岩</t>
  </si>
  <si>
    <t>曾明</t>
  </si>
  <si>
    <t>董昭德</t>
  </si>
  <si>
    <t>韩峰</t>
  </si>
  <si>
    <t>第4组</t>
  </si>
  <si>
    <t>赵丽平</t>
  </si>
  <si>
    <t>林圣</t>
  </si>
  <si>
    <t>胡海涛</t>
  </si>
  <si>
    <t>徐可佳</t>
  </si>
  <si>
    <t>第5组</t>
  </si>
  <si>
    <t>周利军</t>
  </si>
  <si>
    <t>陈金强</t>
  </si>
  <si>
    <t>曹晓斌</t>
  </si>
  <si>
    <t>李瑞芳</t>
  </si>
  <si>
    <t>第6组</t>
  </si>
  <si>
    <t>张血琴</t>
  </si>
  <si>
    <t>郭裕钧</t>
  </si>
  <si>
    <t>刘凯</t>
  </si>
  <si>
    <t>第7组</t>
  </si>
  <si>
    <t>高国强</t>
  </si>
  <si>
    <t>高波</t>
  </si>
  <si>
    <t>杨雁</t>
  </si>
  <si>
    <t>第8组</t>
  </si>
  <si>
    <t>吴广宁</t>
  </si>
  <si>
    <t>魏文赋</t>
  </si>
  <si>
    <t>杨泽锋</t>
  </si>
  <si>
    <t>第9组</t>
  </si>
  <si>
    <t>解绍锋</t>
  </si>
  <si>
    <t>张丽</t>
  </si>
  <si>
    <t>陈民武</t>
  </si>
  <si>
    <t>张丽艳</t>
  </si>
  <si>
    <t>第10组</t>
  </si>
  <si>
    <t>刘炜</t>
  </si>
  <si>
    <t>马庆安</t>
  </si>
  <si>
    <t>易东</t>
  </si>
  <si>
    <t>郭锴</t>
  </si>
  <si>
    <t>第11组</t>
  </si>
  <si>
    <t>康积涛</t>
  </si>
  <si>
    <t>童晓阳</t>
  </si>
  <si>
    <t>王德林</t>
  </si>
  <si>
    <t>张静</t>
  </si>
  <si>
    <t>第12组</t>
  </si>
  <si>
    <t>何正友</t>
  </si>
  <si>
    <t>杨健维</t>
  </si>
  <si>
    <t>符玲</t>
  </si>
  <si>
    <t>廖凯</t>
  </si>
  <si>
    <t>第13组</t>
  </si>
  <si>
    <t>刘志刚</t>
  </si>
  <si>
    <t>李奇</t>
  </si>
  <si>
    <t>韩志伟</t>
  </si>
  <si>
    <t>范文礼</t>
  </si>
  <si>
    <t>第14组</t>
  </si>
  <si>
    <t>戴朝华</t>
  </si>
  <si>
    <t>王晓茹</t>
  </si>
  <si>
    <t>张雪霞</t>
  </si>
  <si>
    <t>甘亚东</t>
  </si>
  <si>
    <t>冯玎</t>
  </si>
  <si>
    <t>第15组</t>
  </si>
  <si>
    <t>麦瑞坤</t>
  </si>
  <si>
    <t>李砚玲</t>
  </si>
  <si>
    <t>李勇</t>
  </si>
  <si>
    <t>周玮</t>
  </si>
  <si>
    <t>第16组</t>
  </si>
  <si>
    <t>第21组</t>
  </si>
  <si>
    <t>第22组</t>
  </si>
  <si>
    <t>第23组</t>
  </si>
  <si>
    <t>第24组</t>
  </si>
  <si>
    <t>第33组</t>
  </si>
  <si>
    <t>丁菊霞</t>
  </si>
  <si>
    <t>陶若冰</t>
  </si>
  <si>
    <t>史志玮</t>
  </si>
  <si>
    <t>第34组</t>
  </si>
  <si>
    <t>黎松奇</t>
  </si>
  <si>
    <t>曾怡达</t>
  </si>
  <si>
    <t>李浩</t>
  </si>
  <si>
    <t>第35组</t>
  </si>
  <si>
    <t>潘育山</t>
  </si>
  <si>
    <t>吕晓琴</t>
  </si>
  <si>
    <t>蔡亮成</t>
  </si>
  <si>
    <t>罗成</t>
  </si>
  <si>
    <t>第36组</t>
  </si>
  <si>
    <t>刘承志</t>
  </si>
  <si>
    <t>黄小红</t>
  </si>
  <si>
    <t>杨乃琪</t>
  </si>
  <si>
    <t>杨艳</t>
  </si>
  <si>
    <t>5月31号上午8:00，腾讯会议，ID：691 460 394</t>
    <phoneticPr fontId="4" type="noConversion"/>
  </si>
  <si>
    <t>5月31日下午14：00，腾讯会议，ID：606863776</t>
    <phoneticPr fontId="4" type="noConversion"/>
  </si>
  <si>
    <t>5月30日上午9:00，腾讯会议，ID：671 472 762</t>
    <phoneticPr fontId="4" type="noConversion"/>
  </si>
  <si>
    <t>5月31日 上午9:00，腾讯会议，ID:193 115 893</t>
    <phoneticPr fontId="4" type="noConversion"/>
  </si>
  <si>
    <t>5月30日上午8:30，腾讯会议，ID：992 723 931</t>
    <phoneticPr fontId="4" type="noConversion"/>
  </si>
  <si>
    <t>5月28号下午14:00，腾讯会议，ID：825103243</t>
    <phoneticPr fontId="4" type="noConversion"/>
  </si>
  <si>
    <t>5月29号上午8:30，腾讯会议，ID：760 946 334</t>
    <phoneticPr fontId="4" type="noConversion"/>
  </si>
  <si>
    <t>5月29日上午8:30，腾讯会议，ID：584910753</t>
    <phoneticPr fontId="4" type="noConversion"/>
  </si>
  <si>
    <t>5月29日下午13：30，腾讯会议，ID：144270993</t>
    <phoneticPr fontId="4" type="noConversion"/>
  </si>
  <si>
    <t xml:space="preserve">5月30日下午 08:30-17:30，腾讯会议， ID：799 951 690 </t>
    <phoneticPr fontId="4" type="noConversion"/>
  </si>
  <si>
    <t>5月30号上午8:30，腾讯会议，ID：234 227 847</t>
    <phoneticPr fontId="4" type="noConversion"/>
  </si>
  <si>
    <t>5月29号下午14:00，腾讯会议，ID：445553663</t>
    <phoneticPr fontId="4" type="noConversion"/>
  </si>
  <si>
    <t xml:space="preserve">5月30号下午13:30，腾讯会议，ID：939 346 197
</t>
    <phoneticPr fontId="4" type="noConversion"/>
  </si>
  <si>
    <t>组长</t>
    <phoneticPr fontId="7" type="noConversion"/>
  </si>
  <si>
    <t>董亮</t>
    <phoneticPr fontId="4" type="noConversion"/>
  </si>
  <si>
    <t>副教授</t>
    <phoneticPr fontId="4" type="noConversion"/>
  </si>
  <si>
    <t>成员</t>
    <phoneticPr fontId="7" type="noConversion"/>
  </si>
  <si>
    <t>朱峰</t>
    <phoneticPr fontId="4" type="noConversion"/>
  </si>
  <si>
    <t>教授</t>
    <phoneticPr fontId="4" type="noConversion"/>
  </si>
  <si>
    <t>荣海娜</t>
    <phoneticPr fontId="4" type="noConversion"/>
  </si>
  <si>
    <t>讲师</t>
    <phoneticPr fontId="4" type="noConversion"/>
  </si>
  <si>
    <t>林川</t>
    <phoneticPr fontId="4" type="noConversion"/>
  </si>
  <si>
    <t>秘书</t>
    <phoneticPr fontId="7" type="noConversion"/>
  </si>
  <si>
    <t>艾竞</t>
    <phoneticPr fontId="4" type="noConversion"/>
  </si>
  <si>
    <t>第17组</t>
    <phoneticPr fontId="7" type="noConversion"/>
  </si>
  <si>
    <t>葛兴来</t>
    <phoneticPr fontId="9" type="noConversion"/>
  </si>
  <si>
    <t>教授</t>
    <phoneticPr fontId="9" type="noConversion"/>
  </si>
  <si>
    <t>5月29号下午13:00，腾讯会议，ID：542 491 792</t>
    <phoneticPr fontId="4" type="noConversion"/>
  </si>
  <si>
    <t>王涛</t>
    <phoneticPr fontId="9" type="noConversion"/>
  </si>
  <si>
    <t>副教授</t>
    <phoneticPr fontId="9" type="noConversion"/>
  </si>
  <si>
    <t>杨平</t>
    <phoneticPr fontId="9" type="noConversion"/>
  </si>
  <si>
    <t>刘东</t>
    <phoneticPr fontId="9" type="noConversion"/>
  </si>
  <si>
    <t>讲师</t>
    <phoneticPr fontId="9" type="noConversion"/>
  </si>
  <si>
    <t>第18组</t>
    <phoneticPr fontId="7" type="noConversion"/>
  </si>
  <si>
    <t>宋文胜</t>
    <phoneticPr fontId="7" type="noConversion"/>
  </si>
  <si>
    <t>教授</t>
    <phoneticPr fontId="7" type="noConversion"/>
  </si>
  <si>
    <t>5月29号上午8:30，腾讯会议，ID：232 466 710</t>
    <phoneticPr fontId="4" type="noConversion"/>
  </si>
  <si>
    <t>刘国清</t>
    <phoneticPr fontId="7" type="noConversion"/>
  </si>
  <si>
    <t>副教授</t>
    <phoneticPr fontId="7" type="noConversion"/>
  </si>
  <si>
    <t>王青元</t>
    <phoneticPr fontId="7" type="noConversion"/>
  </si>
  <si>
    <t>高工</t>
    <phoneticPr fontId="7" type="noConversion"/>
  </si>
  <si>
    <t>熊成林</t>
    <phoneticPr fontId="7" type="noConversion"/>
  </si>
  <si>
    <t>讲师</t>
    <phoneticPr fontId="7" type="noConversion"/>
  </si>
  <si>
    <t>第19组</t>
    <phoneticPr fontId="7" type="noConversion"/>
  </si>
  <si>
    <t>许建平</t>
    <phoneticPr fontId="7" type="noConversion"/>
  </si>
  <si>
    <t>5月29号上午8:00，腾讯会议，ID：806 532 800</t>
    <phoneticPr fontId="4" type="noConversion"/>
  </si>
  <si>
    <t>靖永志</t>
    <phoneticPr fontId="7" type="noConversion"/>
  </si>
  <si>
    <t>徐顺刚</t>
    <phoneticPr fontId="7" type="noConversion"/>
  </si>
  <si>
    <t>沙金</t>
    <phoneticPr fontId="7" type="noConversion"/>
  </si>
  <si>
    <t>第20组</t>
    <phoneticPr fontId="7" type="noConversion"/>
  </si>
  <si>
    <t>何晓琼</t>
    <phoneticPr fontId="7" type="noConversion"/>
  </si>
  <si>
    <t>5月30号上午9:00，腾讯会议，ID：666 252 789</t>
    <phoneticPr fontId="4" type="noConversion"/>
  </si>
  <si>
    <t>黄景春</t>
    <phoneticPr fontId="7" type="noConversion"/>
  </si>
  <si>
    <t>肖嵩</t>
    <phoneticPr fontId="7" type="noConversion"/>
  </si>
  <si>
    <t>马红波</t>
    <phoneticPr fontId="7" type="noConversion"/>
  </si>
  <si>
    <t>董金文</t>
    <phoneticPr fontId="7" type="noConversion"/>
  </si>
  <si>
    <t>舒泽亮</t>
    <phoneticPr fontId="7" type="noConversion"/>
  </si>
  <si>
    <t>5月28号下午14：00 ，腾讯会议，ID：700 218 462</t>
    <phoneticPr fontId="4" type="noConversion"/>
  </si>
  <si>
    <t>陆可</t>
    <phoneticPr fontId="7" type="noConversion"/>
  </si>
  <si>
    <t>张湘</t>
    <phoneticPr fontId="7" type="noConversion"/>
  </si>
  <si>
    <t>马兰</t>
    <phoneticPr fontId="7" type="noConversion"/>
  </si>
  <si>
    <t>助研</t>
    <phoneticPr fontId="7" type="noConversion"/>
  </si>
  <si>
    <t>庄圣贤</t>
    <phoneticPr fontId="7" type="noConversion"/>
  </si>
  <si>
    <t>5月30号上午8:00，腾讯会议，ID：520 359 805</t>
    <phoneticPr fontId="4" type="noConversion"/>
  </si>
  <si>
    <t>关振宏</t>
    <phoneticPr fontId="7" type="noConversion"/>
  </si>
  <si>
    <t>张有刚</t>
    <phoneticPr fontId="7" type="noConversion"/>
  </si>
  <si>
    <t>邱忠才</t>
    <phoneticPr fontId="7" type="noConversion"/>
  </si>
  <si>
    <t>蒋启龙</t>
    <phoneticPr fontId="7" type="noConversion"/>
  </si>
  <si>
    <t>5月30号上午8:30，腾讯会议，ID：387 740 558</t>
    <phoneticPr fontId="4" type="noConversion"/>
  </si>
  <si>
    <t>刘黎</t>
    <phoneticPr fontId="7" type="noConversion"/>
  </si>
  <si>
    <t>郭育华</t>
    <phoneticPr fontId="7" type="noConversion"/>
  </si>
  <si>
    <t>吴松荣</t>
    <phoneticPr fontId="7" type="noConversion"/>
  </si>
  <si>
    <t>郭冀岭</t>
    <phoneticPr fontId="7" type="noConversion"/>
  </si>
  <si>
    <t>周国华</t>
    <phoneticPr fontId="7" type="noConversion"/>
  </si>
  <si>
    <t>5月29号上午9:00，腾讯会议，ID：653 158 306</t>
    <phoneticPr fontId="4" type="noConversion"/>
  </si>
  <si>
    <t>杨顺风</t>
    <phoneticPr fontId="7" type="noConversion"/>
  </si>
  <si>
    <t>孙鹏飞</t>
    <phoneticPr fontId="7" type="noConversion"/>
  </si>
  <si>
    <t>王嵩</t>
    <phoneticPr fontId="7" type="noConversion"/>
  </si>
  <si>
    <t>石章海</t>
    <phoneticPr fontId="7" type="noConversion"/>
  </si>
  <si>
    <t>第25组</t>
    <phoneticPr fontId="10" type="noConversion"/>
  </si>
  <si>
    <t>组长</t>
    <phoneticPr fontId="10" type="noConversion"/>
  </si>
  <si>
    <t>金炜东</t>
    <phoneticPr fontId="10" type="noConversion"/>
  </si>
  <si>
    <t>教授</t>
    <phoneticPr fontId="10" type="noConversion"/>
  </si>
  <si>
    <t>成员</t>
    <phoneticPr fontId="10" type="noConversion"/>
  </si>
  <si>
    <t>朱英华</t>
    <phoneticPr fontId="10" type="noConversion"/>
  </si>
  <si>
    <t>副教授</t>
    <phoneticPr fontId="10" type="noConversion"/>
  </si>
  <si>
    <t>秘书</t>
    <phoneticPr fontId="10" type="noConversion"/>
  </si>
  <si>
    <t>张怡</t>
    <phoneticPr fontId="10" type="noConversion"/>
  </si>
  <si>
    <t>第26组</t>
    <phoneticPr fontId="10" type="noConversion"/>
  </si>
  <si>
    <t>赵海全</t>
    <phoneticPr fontId="10" type="noConversion"/>
  </si>
  <si>
    <t>胡鹏飞</t>
    <phoneticPr fontId="10" type="noConversion"/>
  </si>
  <si>
    <t>岳丽全</t>
    <phoneticPr fontId="10" type="noConversion"/>
  </si>
  <si>
    <t>讲师</t>
    <phoneticPr fontId="10" type="noConversion"/>
  </si>
  <si>
    <t>第27组</t>
    <phoneticPr fontId="10" type="noConversion"/>
  </si>
  <si>
    <t>戴小文</t>
    <phoneticPr fontId="10" type="noConversion"/>
  </si>
  <si>
    <t>晏寄夫</t>
    <phoneticPr fontId="10" type="noConversion"/>
  </si>
  <si>
    <t>李德智</t>
    <phoneticPr fontId="10" type="noConversion"/>
  </si>
  <si>
    <t>第28组</t>
    <phoneticPr fontId="10" type="noConversion"/>
  </si>
  <si>
    <t>黄德青</t>
    <phoneticPr fontId="10" type="noConversion"/>
  </si>
  <si>
    <t>秦娜</t>
    <phoneticPr fontId="10" type="noConversion"/>
  </si>
  <si>
    <t>张凯</t>
    <phoneticPr fontId="10" type="noConversion"/>
  </si>
  <si>
    <t>第29组</t>
    <phoneticPr fontId="10" type="noConversion"/>
  </si>
  <si>
    <t>余志斌</t>
    <phoneticPr fontId="10" type="noConversion"/>
  </si>
  <si>
    <t>苟先太</t>
    <phoneticPr fontId="10" type="noConversion"/>
  </si>
  <si>
    <t>孙永奎</t>
    <phoneticPr fontId="10" type="noConversion"/>
  </si>
  <si>
    <t>第30组</t>
    <phoneticPr fontId="10" type="noConversion"/>
  </si>
  <si>
    <t>赵舵</t>
    <phoneticPr fontId="10" type="noConversion"/>
  </si>
  <si>
    <t>华泽玺</t>
    <phoneticPr fontId="10" type="noConversion"/>
  </si>
  <si>
    <t>周艳</t>
    <phoneticPr fontId="10" type="noConversion"/>
  </si>
  <si>
    <t>第31组</t>
    <phoneticPr fontId="10" type="noConversion"/>
  </si>
  <si>
    <t>苏虎</t>
    <phoneticPr fontId="10" type="noConversion"/>
  </si>
  <si>
    <t>扈强</t>
    <phoneticPr fontId="10" type="noConversion"/>
  </si>
  <si>
    <t>高工</t>
    <phoneticPr fontId="10" type="noConversion"/>
  </si>
  <si>
    <t>向军</t>
    <phoneticPr fontId="10" type="noConversion"/>
  </si>
  <si>
    <t>李崇维</t>
    <phoneticPr fontId="10" type="noConversion"/>
  </si>
  <si>
    <t>第32组</t>
    <phoneticPr fontId="10" type="noConversion"/>
  </si>
  <si>
    <t>黄进</t>
    <phoneticPr fontId="10" type="noConversion"/>
  </si>
  <si>
    <t>许伟</t>
    <phoneticPr fontId="10" type="noConversion"/>
  </si>
  <si>
    <t>高级工程师</t>
    <phoneticPr fontId="10" type="noConversion"/>
  </si>
  <si>
    <t>唐鹏</t>
    <phoneticPr fontId="10" type="noConversion"/>
  </si>
  <si>
    <t>5月30日上午8:30；腾讯会议，ID：686 663 879</t>
    <phoneticPr fontId="4" type="noConversion"/>
  </si>
  <si>
    <t>5月30日上午8:30；腾讯会议，ID：915 542 755</t>
    <phoneticPr fontId="4" type="noConversion"/>
  </si>
  <si>
    <t>5月29号上午9:00，腾讯会议，ID：496 161 663</t>
    <phoneticPr fontId="7" type="noConversion"/>
  </si>
  <si>
    <t xml:space="preserve">5月28日下午14:00，腾讯会议 ID:818634662 </t>
    <phoneticPr fontId="10" type="noConversion"/>
  </si>
  <si>
    <t xml:space="preserve">5月30日上午8:30， 腾讯会议 ID:275 928 586  </t>
    <phoneticPr fontId="10" type="noConversion"/>
  </si>
  <si>
    <t>5月30日上午 9:00，腾讯会议，ID：584928439</t>
    <phoneticPr fontId="10" type="noConversion"/>
  </si>
  <si>
    <t xml:space="preserve">5月30日下午13:00，腾讯会议，ID：168 577 880 </t>
    <phoneticPr fontId="10" type="noConversion"/>
  </si>
  <si>
    <t xml:space="preserve">5月30日下午13:30，腾讯会议 ID：390 598 137
</t>
    <phoneticPr fontId="10" type="noConversion"/>
  </si>
  <si>
    <t>5月30日下午13:30，腾讯会议 ID：723 876 940</t>
    <phoneticPr fontId="10" type="noConversion"/>
  </si>
  <si>
    <t>5月30日上午 9:00，腾讯会议，ID:696 182 517</t>
    <phoneticPr fontId="10" type="noConversion"/>
  </si>
  <si>
    <t>5月28日下午13:30-21:00，腾讯会议, ID:610 382 458</t>
    <phoneticPr fontId="10" type="noConversion"/>
  </si>
  <si>
    <t>5月30日上午8:30；腾讯会议，ID：344 630 762</t>
    <phoneticPr fontId="4" type="noConversion"/>
  </si>
  <si>
    <t>5月29日上午8:30；腾讯会议，ID：379 898 180</t>
    <phoneticPr fontId="4" type="noConversion"/>
  </si>
  <si>
    <t>5月31号上午8:00，腾讯会议，ID：949 189 542</t>
    <phoneticPr fontId="4" type="noConversion"/>
  </si>
  <si>
    <t>6月1号上午8:00，腾讯会议，ID：799 102 777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</si>
</sst>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4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name val="华文楷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2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name val="宋体"/>
      <charset val="134"/>
    </font>
    <font>
      <sz val="10.5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4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1"/>
    <xf numFmtId="0" fontId="5" fillId="2" borderId="2" xfId="1" applyNumberFormat="1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wrapText="1"/>
    </xf>
    <xf numFmtId="0" fontId="12" fillId="2" borderId="2" xfId="3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 wrapText="1"/>
    </xf>
    <xf numFmtId="0" fontId="1" fillId="2" borderId="0" xfId="1" applyFill="1"/>
    <xf numFmtId="0" fontId="1" fillId="2" borderId="0" xfId="1" applyFont="1" applyFill="1"/>
    <xf numFmtId="0" fontId="13" fillId="2" borderId="2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/>
    </xf>
    <xf numFmtId="0" fontId="13" fillId="0" borderId="2" xfId="2" applyFont="1" applyFill="1" applyBorder="1" applyAlignment="1">
      <alignment horizontal="center" vertical="center"/>
    </xf>
    <xf numFmtId="0" fontId="13" fillId="0" borderId="2" xfId="2" applyNumberFormat="1" applyFont="1" applyBorder="1" applyAlignment="1">
      <alignment horizontal="center" vertical="center" wrapText="1"/>
    </xf>
    <xf numFmtId="0" fontId="13" fillId="0" borderId="1" xfId="2" applyNumberFormat="1" applyFont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wrapText="1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wrapText="1"/>
    </xf>
    <xf numFmtId="0" fontId="13" fillId="2" borderId="2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/>
    </xf>
    <xf numFmtId="0" fontId="13" fillId="0" borderId="0" xfId="1" applyFont="1" applyFill="1" applyAlignment="1">
      <alignment horizontal="center" vertical="center"/>
    </xf>
    <xf numFmtId="0" fontId="13" fillId="4" borderId="11" xfId="2" applyNumberFormat="1" applyFont="1" applyFill="1" applyBorder="1" applyAlignment="1">
      <alignment horizontal="center" vertical="center" wrapText="1"/>
    </xf>
    <xf numFmtId="0" fontId="13" fillId="4" borderId="19" xfId="2" applyNumberFormat="1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2" fillId="4" borderId="11" xfId="2" applyNumberFormat="1" applyFont="1" applyFill="1" applyBorder="1" applyAlignment="1">
      <alignment horizontal="center" vertical="center" wrapText="1"/>
    </xf>
    <xf numFmtId="0" fontId="12" fillId="4" borderId="13" xfId="2" applyNumberFormat="1" applyFont="1" applyFill="1" applyBorder="1" applyAlignment="1">
      <alignment horizontal="center" vertical="center" wrapText="1"/>
    </xf>
    <xf numFmtId="0" fontId="12" fillId="4" borderId="16" xfId="2" applyNumberFormat="1" applyFont="1" applyFill="1" applyBorder="1" applyAlignment="1">
      <alignment horizontal="center" vertical="center" wrapText="1"/>
    </xf>
    <xf numFmtId="0" fontId="13" fillId="4" borderId="11" xfId="2" applyNumberFormat="1" applyFont="1" applyFill="1" applyBorder="1" applyAlignment="1">
      <alignment horizontal="center" vertical="center"/>
    </xf>
    <xf numFmtId="0" fontId="13" fillId="4" borderId="13" xfId="2" applyNumberFormat="1" applyFont="1" applyFill="1" applyBorder="1" applyAlignment="1">
      <alignment horizontal="center" vertical="center"/>
    </xf>
    <xf numFmtId="0" fontId="13" fillId="4" borderId="16" xfId="2" applyNumberFormat="1" applyFont="1" applyFill="1" applyBorder="1" applyAlignment="1">
      <alignment horizontal="center" vertical="center"/>
    </xf>
    <xf numFmtId="176" fontId="13" fillId="4" borderId="11" xfId="2" applyNumberFormat="1" applyFont="1" applyFill="1" applyBorder="1" applyAlignment="1">
      <alignment horizontal="center" vertical="center" wrapText="1"/>
    </xf>
    <xf numFmtId="176" fontId="13" fillId="4" borderId="12" xfId="2" applyNumberFormat="1" applyFont="1" applyFill="1" applyBorder="1" applyAlignment="1">
      <alignment horizontal="center" vertical="center" wrapText="1"/>
    </xf>
    <xf numFmtId="176" fontId="13" fillId="4" borderId="14" xfId="2" applyNumberFormat="1" applyFont="1" applyFill="1" applyBorder="1" applyAlignment="1">
      <alignment horizontal="center" vertical="center" wrapText="1"/>
    </xf>
    <xf numFmtId="176" fontId="13" fillId="4" borderId="15" xfId="2" applyNumberFormat="1" applyFont="1" applyFill="1" applyBorder="1" applyAlignment="1">
      <alignment horizontal="center" vertical="center" wrapText="1"/>
    </xf>
    <xf numFmtId="176" fontId="13" fillId="4" borderId="17" xfId="2" applyNumberFormat="1" applyFont="1" applyFill="1" applyBorder="1" applyAlignment="1">
      <alignment horizontal="center" vertical="center" wrapText="1"/>
    </xf>
    <xf numFmtId="176" fontId="13" fillId="4" borderId="18" xfId="2" applyNumberFormat="1" applyFont="1" applyFill="1" applyBorder="1" applyAlignment="1">
      <alignment horizontal="center" vertical="center" wrapText="1"/>
    </xf>
    <xf numFmtId="0" fontId="13" fillId="4" borderId="11" xfId="2" applyNumberFormat="1" applyFont="1" applyFill="1" applyBorder="1" applyAlignment="1">
      <alignment horizontal="center" vertical="center" wrapText="1"/>
    </xf>
    <xf numFmtId="0" fontId="13" fillId="4" borderId="12" xfId="2" applyNumberFormat="1" applyFont="1" applyFill="1" applyBorder="1" applyAlignment="1">
      <alignment horizontal="center" vertical="center" wrapText="1"/>
    </xf>
    <xf numFmtId="0" fontId="13" fillId="4" borderId="14" xfId="2" applyNumberFormat="1" applyFont="1" applyFill="1" applyBorder="1" applyAlignment="1">
      <alignment horizontal="center" vertical="center" wrapText="1"/>
    </xf>
    <xf numFmtId="0" fontId="13" fillId="4" borderId="15" xfId="2" applyNumberFormat="1" applyFont="1" applyFill="1" applyBorder="1" applyAlignment="1">
      <alignment horizontal="center" vertical="center" wrapText="1"/>
    </xf>
    <xf numFmtId="0" fontId="13" fillId="4" borderId="17" xfId="2" applyNumberFormat="1" applyFont="1" applyFill="1" applyBorder="1" applyAlignment="1">
      <alignment horizontal="center" vertical="center" wrapText="1"/>
    </xf>
    <xf numFmtId="0" fontId="13" fillId="4" borderId="18" xfId="2" applyNumberFormat="1" applyFont="1" applyFill="1" applyBorder="1" applyAlignment="1">
      <alignment horizontal="center" vertical="center" wrapText="1"/>
    </xf>
    <xf numFmtId="22" fontId="13" fillId="4" borderId="11" xfId="2" applyNumberFormat="1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12" fillId="2" borderId="4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7" xfId="3" applyFont="1" applyFill="1" applyBorder="1" applyAlignment="1">
      <alignment horizontal="center" vertical="center" wrapText="1"/>
    </xf>
    <xf numFmtId="0" fontId="12" fillId="2" borderId="8" xfId="3" applyFont="1" applyFill="1" applyBorder="1" applyAlignment="1">
      <alignment horizontal="center" vertical="center" wrapText="1"/>
    </xf>
    <xf numFmtId="0" fontId="12" fillId="2" borderId="9" xfId="3" applyFont="1" applyFill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 wrapText="1"/>
    </xf>
    <xf numFmtId="0" fontId="12" fillId="2" borderId="6" xfId="3" applyFont="1" applyFill="1" applyBorder="1" applyAlignment="1">
      <alignment horizontal="center" vertical="center"/>
    </xf>
    <xf numFmtId="0" fontId="12" fillId="2" borderId="3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2" fillId="2" borderId="20" xfId="3" applyFont="1" applyFill="1" applyBorder="1" applyAlignment="1">
      <alignment horizontal="center" vertical="center"/>
    </xf>
    <xf numFmtId="0" fontId="12" fillId="2" borderId="20" xfId="3" applyFont="1" applyFill="1" applyBorder="1" applyAlignment="1">
      <alignment horizontal="center" vertical="center" wrapText="1"/>
    </xf>
    <xf numFmtId="0" fontId="12" fillId="2" borderId="6" xfId="3" applyFont="1" applyFill="1" applyBorder="1" applyAlignment="1">
      <alignment horizontal="center" vertical="center" wrapText="1"/>
    </xf>
    <xf numFmtId="0" fontId="12" fillId="2" borderId="21" xfId="3" applyFont="1" applyFill="1" applyBorder="1" applyAlignment="1">
      <alignment horizontal="center" vertical="center" wrapText="1"/>
    </xf>
    <xf numFmtId="0" fontId="12" fillId="2" borderId="22" xfId="3" applyFont="1" applyFill="1" applyBorder="1" applyAlignment="1">
      <alignment horizontal="center" vertical="center" wrapText="1"/>
    </xf>
  </cellXfs>
  <cellStyles count="14">
    <cellStyle name="常规" xfId="0" builtinId="0"/>
    <cellStyle name="常规 2" xfId="1"/>
    <cellStyle name="常规 2 10" xfId="3"/>
    <cellStyle name="常规 2 2" xfId="4"/>
    <cellStyle name="常规 2 3" xfId="5"/>
    <cellStyle name="常规 2 4" xfId="6"/>
    <cellStyle name="常规 2 5" xfId="7"/>
    <cellStyle name="常规 2 6" xfId="8"/>
    <cellStyle name="常规 2 7" xfId="9"/>
    <cellStyle name="常规 2 8" xfId="10"/>
    <cellStyle name="常规 2 9" xfId="11"/>
    <cellStyle name="常规 3" xfId="2"/>
    <cellStyle name="常规 4" xfId="12"/>
    <cellStyle name="常规 6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3"/>
  <sheetViews>
    <sheetView tabSelected="1" topLeftCell="A49" workbookViewId="0">
      <selection activeCell="J57" sqref="J57"/>
    </sheetView>
  </sheetViews>
  <sheetFormatPr defaultRowHeight="14.25"/>
  <cols>
    <col min="1" max="1" width="6.625" style="6" customWidth="1"/>
    <col min="2" max="3" width="9" style="6"/>
    <col min="4" max="4" width="9" style="7" customWidth="1"/>
    <col min="5" max="5" width="9.875" style="6" customWidth="1"/>
    <col min="6" max="6" width="9.5" style="6" bestFit="1" customWidth="1"/>
    <col min="7" max="7" width="7.125" style="6" bestFit="1" customWidth="1"/>
    <col min="8" max="8" width="9" style="6" customWidth="1"/>
    <col min="9" max="9" width="16.875" style="6" customWidth="1"/>
    <col min="10" max="16384" width="9" style="1"/>
  </cols>
  <sheetData>
    <row r="1" spans="1:9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34.5" customHeight="1">
      <c r="A2" s="25"/>
      <c r="B2" s="25"/>
      <c r="C2" s="25"/>
      <c r="D2" s="25"/>
      <c r="E2" s="25"/>
      <c r="F2" s="25"/>
      <c r="G2" s="25"/>
      <c r="H2" s="25"/>
      <c r="I2" s="25"/>
    </row>
    <row r="3" spans="1:9">
      <c r="A3" s="26" t="s">
        <v>1</v>
      </c>
      <c r="B3" s="28" t="s">
        <v>2</v>
      </c>
      <c r="C3" s="28"/>
      <c r="D3" s="28"/>
      <c r="E3" s="28"/>
      <c r="F3" s="28" t="s">
        <v>3</v>
      </c>
      <c r="G3" s="28"/>
      <c r="H3" s="28" t="s">
        <v>4</v>
      </c>
      <c r="I3" s="28"/>
    </row>
    <row r="4" spans="1:9">
      <c r="A4" s="27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8" t="s">
        <v>11</v>
      </c>
      <c r="I4" s="28"/>
    </row>
    <row r="5" spans="1:9" ht="17.25" customHeight="1">
      <c r="A5" s="29" t="s">
        <v>12</v>
      </c>
      <c r="B5" s="8" t="s">
        <v>13</v>
      </c>
      <c r="C5" s="8">
        <v>1</v>
      </c>
      <c r="D5" s="9" t="s">
        <v>14</v>
      </c>
      <c r="E5" s="8" t="s">
        <v>15</v>
      </c>
      <c r="F5" s="8">
        <v>6</v>
      </c>
      <c r="G5" s="41">
        <f>SUM(F5:F9)</f>
        <v>23</v>
      </c>
      <c r="H5" s="44" t="s">
        <v>117</v>
      </c>
      <c r="I5" s="45"/>
    </row>
    <row r="6" spans="1:9" ht="16.5">
      <c r="A6" s="30"/>
      <c r="B6" s="41" t="s">
        <v>16</v>
      </c>
      <c r="C6" s="8">
        <v>2</v>
      </c>
      <c r="D6" s="9" t="s">
        <v>17</v>
      </c>
      <c r="E6" s="9" t="s">
        <v>15</v>
      </c>
      <c r="F6" s="9">
        <v>5</v>
      </c>
      <c r="G6" s="42"/>
      <c r="H6" s="46"/>
      <c r="I6" s="47"/>
    </row>
    <row r="7" spans="1:9" ht="16.5">
      <c r="A7" s="30"/>
      <c r="B7" s="42"/>
      <c r="C7" s="8">
        <v>3</v>
      </c>
      <c r="D7" s="9" t="s">
        <v>18</v>
      </c>
      <c r="E7" s="8" t="s">
        <v>19</v>
      </c>
      <c r="F7" s="9">
        <v>4</v>
      </c>
      <c r="G7" s="42"/>
      <c r="H7" s="46"/>
      <c r="I7" s="47"/>
    </row>
    <row r="8" spans="1:9" ht="16.5">
      <c r="A8" s="30"/>
      <c r="B8" s="43"/>
      <c r="C8" s="8">
        <v>4</v>
      </c>
      <c r="D8" s="9" t="s">
        <v>20</v>
      </c>
      <c r="E8" s="9" t="s">
        <v>15</v>
      </c>
      <c r="F8" s="9">
        <v>6</v>
      </c>
      <c r="G8" s="42"/>
      <c r="H8" s="46"/>
      <c r="I8" s="47"/>
    </row>
    <row r="9" spans="1:9" ht="17.25">
      <c r="A9" s="31"/>
      <c r="B9" s="8" t="s">
        <v>21</v>
      </c>
      <c r="C9" s="8">
        <v>5</v>
      </c>
      <c r="D9" s="9" t="s">
        <v>22</v>
      </c>
      <c r="E9" s="10" t="s">
        <v>23</v>
      </c>
      <c r="F9" s="9">
        <v>2</v>
      </c>
      <c r="G9" s="43"/>
      <c r="H9" s="48"/>
      <c r="I9" s="49"/>
    </row>
    <row r="10" spans="1:9" ht="17.25" customHeight="1">
      <c r="A10" s="29" t="s">
        <v>24</v>
      </c>
      <c r="B10" s="8" t="s">
        <v>13</v>
      </c>
      <c r="C10" s="8">
        <v>1</v>
      </c>
      <c r="D10" s="9" t="s">
        <v>25</v>
      </c>
      <c r="E10" s="9" t="s">
        <v>15</v>
      </c>
      <c r="F10" s="8">
        <v>6</v>
      </c>
      <c r="G10" s="41">
        <f>SUM(F10:F13)</f>
        <v>20</v>
      </c>
      <c r="H10" s="50" t="s">
        <v>118</v>
      </c>
      <c r="I10" s="50"/>
    </row>
    <row r="11" spans="1:9" ht="16.5">
      <c r="A11" s="30"/>
      <c r="B11" s="41" t="s">
        <v>16</v>
      </c>
      <c r="C11" s="8">
        <v>2</v>
      </c>
      <c r="D11" s="8" t="s">
        <v>26</v>
      </c>
      <c r="E11" s="8" t="s">
        <v>15</v>
      </c>
      <c r="F11" s="9">
        <v>6</v>
      </c>
      <c r="G11" s="42"/>
      <c r="H11" s="50"/>
      <c r="I11" s="50"/>
    </row>
    <row r="12" spans="1:9" ht="16.5">
      <c r="A12" s="30"/>
      <c r="B12" s="43"/>
      <c r="C12" s="8">
        <v>3</v>
      </c>
      <c r="D12" s="9" t="s">
        <v>27</v>
      </c>
      <c r="E12" s="9" t="s">
        <v>28</v>
      </c>
      <c r="F12" s="9">
        <v>4</v>
      </c>
      <c r="G12" s="42"/>
      <c r="H12" s="50"/>
      <c r="I12" s="50"/>
    </row>
    <row r="13" spans="1:9" ht="16.5">
      <c r="A13" s="31"/>
      <c r="B13" s="8" t="s">
        <v>21</v>
      </c>
      <c r="C13" s="8">
        <v>4</v>
      </c>
      <c r="D13" s="9" t="s">
        <v>29</v>
      </c>
      <c r="E13" s="8" t="s">
        <v>28</v>
      </c>
      <c r="F13" s="8">
        <v>4</v>
      </c>
      <c r="G13" s="43"/>
      <c r="H13" s="50"/>
      <c r="I13" s="50"/>
    </row>
    <row r="14" spans="1:9" ht="16.5" customHeight="1">
      <c r="A14" s="29" t="s">
        <v>30</v>
      </c>
      <c r="B14" s="8" t="s">
        <v>13</v>
      </c>
      <c r="C14" s="8">
        <v>1</v>
      </c>
      <c r="D14" s="9" t="s">
        <v>31</v>
      </c>
      <c r="E14" s="9" t="s">
        <v>19</v>
      </c>
      <c r="F14" s="9">
        <v>6</v>
      </c>
      <c r="G14" s="32">
        <f>SUM(F14:F18)</f>
        <v>21</v>
      </c>
      <c r="H14" s="35" t="s">
        <v>119</v>
      </c>
      <c r="I14" s="36"/>
    </row>
    <row r="15" spans="1:9" ht="16.5">
      <c r="A15" s="30"/>
      <c r="B15" s="41" t="s">
        <v>16</v>
      </c>
      <c r="C15" s="8">
        <v>2</v>
      </c>
      <c r="D15" s="9" t="s">
        <v>32</v>
      </c>
      <c r="E15" s="9" t="s">
        <v>15</v>
      </c>
      <c r="F15" s="9">
        <v>5</v>
      </c>
      <c r="G15" s="33"/>
      <c r="H15" s="37"/>
      <c r="I15" s="38"/>
    </row>
    <row r="16" spans="1:9" ht="16.5">
      <c r="A16" s="30"/>
      <c r="B16" s="42"/>
      <c r="C16" s="8">
        <v>3</v>
      </c>
      <c r="D16" s="9" t="s">
        <v>33</v>
      </c>
      <c r="E16" s="9" t="s">
        <v>28</v>
      </c>
      <c r="F16" s="9">
        <v>2</v>
      </c>
      <c r="G16" s="33"/>
      <c r="H16" s="37"/>
      <c r="I16" s="38"/>
    </row>
    <row r="17" spans="1:9" ht="16.5">
      <c r="A17" s="30"/>
      <c r="B17" s="43"/>
      <c r="C17" s="8">
        <v>4</v>
      </c>
      <c r="D17" s="9" t="s">
        <v>34</v>
      </c>
      <c r="E17" s="9" t="s">
        <v>28</v>
      </c>
      <c r="F17" s="8">
        <v>4</v>
      </c>
      <c r="G17" s="33"/>
      <c r="H17" s="37"/>
      <c r="I17" s="38"/>
    </row>
    <row r="18" spans="1:9" ht="16.5">
      <c r="A18" s="31"/>
      <c r="B18" s="8" t="s">
        <v>21</v>
      </c>
      <c r="C18" s="8">
        <v>5</v>
      </c>
      <c r="D18" s="9" t="s">
        <v>35</v>
      </c>
      <c r="E18" s="9" t="s">
        <v>28</v>
      </c>
      <c r="F18" s="9">
        <v>4</v>
      </c>
      <c r="G18" s="34"/>
      <c r="H18" s="39"/>
      <c r="I18" s="40"/>
    </row>
    <row r="19" spans="1:9" ht="14.25" customHeight="1">
      <c r="A19" s="29" t="s">
        <v>36</v>
      </c>
      <c r="B19" s="8" t="s">
        <v>13</v>
      </c>
      <c r="C19" s="9">
        <v>1</v>
      </c>
      <c r="D19" s="9" t="s">
        <v>37</v>
      </c>
      <c r="E19" s="9" t="s">
        <v>15</v>
      </c>
      <c r="F19" s="8">
        <v>5</v>
      </c>
      <c r="G19" s="32">
        <f>SUM(F19:F22)</f>
        <v>23</v>
      </c>
      <c r="H19" s="44" t="s">
        <v>120</v>
      </c>
      <c r="I19" s="45"/>
    </row>
    <row r="20" spans="1:9" ht="16.5">
      <c r="A20" s="30"/>
      <c r="B20" s="41" t="s">
        <v>16</v>
      </c>
      <c r="C20" s="9">
        <v>2</v>
      </c>
      <c r="D20" s="8" t="s">
        <v>38</v>
      </c>
      <c r="E20" s="8" t="s">
        <v>15</v>
      </c>
      <c r="F20" s="8">
        <v>6</v>
      </c>
      <c r="G20" s="33"/>
      <c r="H20" s="46"/>
      <c r="I20" s="47"/>
    </row>
    <row r="21" spans="1:9" ht="16.5">
      <c r="A21" s="30"/>
      <c r="B21" s="43"/>
      <c r="C21" s="9">
        <v>3</v>
      </c>
      <c r="D21" s="8" t="s">
        <v>39</v>
      </c>
      <c r="E21" s="8" t="s">
        <v>19</v>
      </c>
      <c r="F21" s="8">
        <v>8</v>
      </c>
      <c r="G21" s="33"/>
      <c r="H21" s="46"/>
      <c r="I21" s="47"/>
    </row>
    <row r="22" spans="1:9" ht="16.5">
      <c r="A22" s="31"/>
      <c r="B22" s="8" t="s">
        <v>21</v>
      </c>
      <c r="C22" s="9">
        <v>4</v>
      </c>
      <c r="D22" s="9" t="s">
        <v>40</v>
      </c>
      <c r="E22" s="9" t="s">
        <v>28</v>
      </c>
      <c r="F22" s="8">
        <v>4</v>
      </c>
      <c r="G22" s="34"/>
      <c r="H22" s="48"/>
      <c r="I22" s="49"/>
    </row>
    <row r="23" spans="1:9" ht="14.25" customHeight="1">
      <c r="A23" s="29" t="s">
        <v>41</v>
      </c>
      <c r="B23" s="8" t="s">
        <v>13</v>
      </c>
      <c r="C23" s="8">
        <v>1</v>
      </c>
      <c r="D23" s="9" t="s">
        <v>42</v>
      </c>
      <c r="E23" s="9" t="s">
        <v>19</v>
      </c>
      <c r="F23" s="8">
        <v>8</v>
      </c>
      <c r="G23" s="32">
        <f>SUM(F23:F26)</f>
        <v>22</v>
      </c>
      <c r="H23" s="44" t="s">
        <v>121</v>
      </c>
      <c r="I23" s="45"/>
    </row>
    <row r="24" spans="1:9" ht="16.5">
      <c r="A24" s="30"/>
      <c r="B24" s="41" t="s">
        <v>16</v>
      </c>
      <c r="C24" s="8">
        <v>2</v>
      </c>
      <c r="D24" s="9" t="s">
        <v>43</v>
      </c>
      <c r="E24" s="9" t="s">
        <v>28</v>
      </c>
      <c r="F24" s="8">
        <v>4</v>
      </c>
      <c r="G24" s="33"/>
      <c r="H24" s="46"/>
      <c r="I24" s="47"/>
    </row>
    <row r="25" spans="1:9" ht="16.5">
      <c r="A25" s="30"/>
      <c r="B25" s="43"/>
      <c r="C25" s="8">
        <v>3</v>
      </c>
      <c r="D25" s="9" t="s">
        <v>44</v>
      </c>
      <c r="E25" s="9" t="s">
        <v>15</v>
      </c>
      <c r="F25" s="8">
        <v>6</v>
      </c>
      <c r="G25" s="33"/>
      <c r="H25" s="46"/>
      <c r="I25" s="47"/>
    </row>
    <row r="26" spans="1:9" ht="16.5">
      <c r="A26" s="31"/>
      <c r="B26" s="8" t="s">
        <v>21</v>
      </c>
      <c r="C26" s="8">
        <v>4</v>
      </c>
      <c r="D26" s="9" t="s">
        <v>45</v>
      </c>
      <c r="E26" s="9" t="s">
        <v>15</v>
      </c>
      <c r="F26" s="8">
        <v>4</v>
      </c>
      <c r="G26" s="34"/>
      <c r="H26" s="48"/>
      <c r="I26" s="49"/>
    </row>
    <row r="27" spans="1:9" ht="14.25" customHeight="1">
      <c r="A27" s="29" t="s">
        <v>46</v>
      </c>
      <c r="B27" s="8" t="s">
        <v>13</v>
      </c>
      <c r="C27" s="8">
        <v>1</v>
      </c>
      <c r="D27" s="9" t="s">
        <v>47</v>
      </c>
      <c r="E27" s="9" t="s">
        <v>15</v>
      </c>
      <c r="F27" s="8">
        <v>6</v>
      </c>
      <c r="G27" s="32">
        <f>SUM(F27:F29)</f>
        <v>12</v>
      </c>
      <c r="H27" s="44" t="s">
        <v>122</v>
      </c>
      <c r="I27" s="45"/>
    </row>
    <row r="28" spans="1:9" ht="16.5">
      <c r="A28" s="30"/>
      <c r="B28" s="8" t="s">
        <v>16</v>
      </c>
      <c r="C28" s="8">
        <v>2</v>
      </c>
      <c r="D28" s="9" t="s">
        <v>48</v>
      </c>
      <c r="E28" s="9" t="s">
        <v>28</v>
      </c>
      <c r="F28" s="8">
        <v>4</v>
      </c>
      <c r="G28" s="33"/>
      <c r="H28" s="46"/>
      <c r="I28" s="47"/>
    </row>
    <row r="29" spans="1:9" ht="16.5">
      <c r="A29" s="31"/>
      <c r="B29" s="8" t="s">
        <v>21</v>
      </c>
      <c r="C29" s="8">
        <v>3</v>
      </c>
      <c r="D29" s="9" t="s">
        <v>49</v>
      </c>
      <c r="E29" s="9" t="s">
        <v>28</v>
      </c>
      <c r="F29" s="8">
        <v>2</v>
      </c>
      <c r="G29" s="34"/>
      <c r="H29" s="48"/>
      <c r="I29" s="49"/>
    </row>
    <row r="30" spans="1:9" ht="14.25" customHeight="1">
      <c r="A30" s="29" t="s">
        <v>50</v>
      </c>
      <c r="B30" s="8" t="s">
        <v>13</v>
      </c>
      <c r="C30" s="8">
        <v>1</v>
      </c>
      <c r="D30" s="9" t="s">
        <v>51</v>
      </c>
      <c r="E30" s="9" t="s">
        <v>19</v>
      </c>
      <c r="F30" s="8">
        <v>4</v>
      </c>
      <c r="G30" s="32">
        <f>SUM(F30:F32)</f>
        <v>12</v>
      </c>
      <c r="H30" s="44" t="s">
        <v>123</v>
      </c>
      <c r="I30" s="45"/>
    </row>
    <row r="31" spans="1:9" ht="16.5">
      <c r="A31" s="30"/>
      <c r="B31" s="8" t="s">
        <v>16</v>
      </c>
      <c r="C31" s="8">
        <v>2</v>
      </c>
      <c r="D31" s="9" t="s">
        <v>52</v>
      </c>
      <c r="E31" s="9" t="s">
        <v>15</v>
      </c>
      <c r="F31" s="8">
        <v>4</v>
      </c>
      <c r="G31" s="33"/>
      <c r="H31" s="46"/>
      <c r="I31" s="47"/>
    </row>
    <row r="32" spans="1:9" ht="16.5">
      <c r="A32" s="31"/>
      <c r="B32" s="8" t="s">
        <v>21</v>
      </c>
      <c r="C32" s="8">
        <v>3</v>
      </c>
      <c r="D32" s="9" t="s">
        <v>53</v>
      </c>
      <c r="E32" s="9" t="s">
        <v>28</v>
      </c>
      <c r="F32" s="9">
        <v>4</v>
      </c>
      <c r="G32" s="34"/>
      <c r="H32" s="48"/>
      <c r="I32" s="49"/>
    </row>
    <row r="33" spans="1:9" ht="14.25" customHeight="1">
      <c r="A33" s="29" t="s">
        <v>54</v>
      </c>
      <c r="B33" s="8" t="s">
        <v>13</v>
      </c>
      <c r="C33" s="8">
        <v>1</v>
      </c>
      <c r="D33" s="9" t="s">
        <v>55</v>
      </c>
      <c r="E33" s="9" t="s">
        <v>19</v>
      </c>
      <c r="F33" s="8">
        <v>3</v>
      </c>
      <c r="G33" s="32">
        <f>SUM(F33:F35)</f>
        <v>11</v>
      </c>
      <c r="H33" s="44" t="s">
        <v>124</v>
      </c>
      <c r="I33" s="45"/>
    </row>
    <row r="34" spans="1:9" ht="16.5">
      <c r="A34" s="30"/>
      <c r="B34" s="8" t="s">
        <v>16</v>
      </c>
      <c r="C34" s="8">
        <v>2</v>
      </c>
      <c r="D34" s="9" t="s">
        <v>56</v>
      </c>
      <c r="E34" s="9" t="s">
        <v>28</v>
      </c>
      <c r="F34" s="9">
        <v>4</v>
      </c>
      <c r="G34" s="33"/>
      <c r="H34" s="46"/>
      <c r="I34" s="47"/>
    </row>
    <row r="35" spans="1:9" ht="16.5">
      <c r="A35" s="31"/>
      <c r="B35" s="8" t="s">
        <v>21</v>
      </c>
      <c r="C35" s="8">
        <v>3</v>
      </c>
      <c r="D35" s="9" t="s">
        <v>57</v>
      </c>
      <c r="E35" s="9" t="s">
        <v>28</v>
      </c>
      <c r="F35" s="9">
        <v>4</v>
      </c>
      <c r="G35" s="34"/>
      <c r="H35" s="48"/>
      <c r="I35" s="49"/>
    </row>
    <row r="36" spans="1:9" ht="14.25" customHeight="1">
      <c r="A36" s="29" t="s">
        <v>58</v>
      </c>
      <c r="B36" s="8" t="s">
        <v>13</v>
      </c>
      <c r="C36" s="8">
        <v>1</v>
      </c>
      <c r="D36" s="8" t="s">
        <v>59</v>
      </c>
      <c r="E36" s="9" t="s">
        <v>19</v>
      </c>
      <c r="F36" s="8">
        <v>8</v>
      </c>
      <c r="G36" s="41">
        <f>SUM(F36:F39)</f>
        <v>21</v>
      </c>
      <c r="H36" s="44" t="s">
        <v>125</v>
      </c>
      <c r="I36" s="45"/>
    </row>
    <row r="37" spans="1:9" ht="16.5">
      <c r="A37" s="30"/>
      <c r="B37" s="41" t="s">
        <v>16</v>
      </c>
      <c r="C37" s="8">
        <v>2</v>
      </c>
      <c r="D37" s="8" t="s">
        <v>60</v>
      </c>
      <c r="E37" s="9" t="s">
        <v>28</v>
      </c>
      <c r="F37" s="8">
        <v>2</v>
      </c>
      <c r="G37" s="42"/>
      <c r="H37" s="46"/>
      <c r="I37" s="47"/>
    </row>
    <row r="38" spans="1:9" ht="16.5">
      <c r="A38" s="30"/>
      <c r="B38" s="43"/>
      <c r="C38" s="8">
        <v>3</v>
      </c>
      <c r="D38" s="8" t="s">
        <v>61</v>
      </c>
      <c r="E38" s="9" t="s">
        <v>19</v>
      </c>
      <c r="F38" s="8">
        <v>8</v>
      </c>
      <c r="G38" s="42"/>
      <c r="H38" s="46"/>
      <c r="I38" s="47"/>
    </row>
    <row r="39" spans="1:9" ht="16.5">
      <c r="A39" s="31"/>
      <c r="B39" s="8" t="s">
        <v>21</v>
      </c>
      <c r="C39" s="8">
        <v>4</v>
      </c>
      <c r="D39" s="9" t="s">
        <v>62</v>
      </c>
      <c r="E39" s="9" t="s">
        <v>28</v>
      </c>
      <c r="F39" s="8">
        <v>3</v>
      </c>
      <c r="G39" s="43"/>
      <c r="H39" s="48"/>
      <c r="I39" s="49"/>
    </row>
    <row r="40" spans="1:9" ht="14.25" customHeight="1">
      <c r="A40" s="29" t="s">
        <v>63</v>
      </c>
      <c r="B40" s="8" t="s">
        <v>13</v>
      </c>
      <c r="C40" s="8">
        <v>1</v>
      </c>
      <c r="D40" s="8" t="s">
        <v>64</v>
      </c>
      <c r="E40" s="9" t="s">
        <v>15</v>
      </c>
      <c r="F40" s="8">
        <v>6</v>
      </c>
      <c r="G40" s="41">
        <f>SUM(F40:F43)</f>
        <v>20</v>
      </c>
      <c r="H40" s="44" t="s">
        <v>126</v>
      </c>
      <c r="I40" s="45"/>
    </row>
    <row r="41" spans="1:9" ht="16.5">
      <c r="A41" s="30"/>
      <c r="B41" s="41" t="s">
        <v>16</v>
      </c>
      <c r="C41" s="8">
        <v>2</v>
      </c>
      <c r="D41" s="8" t="s">
        <v>65</v>
      </c>
      <c r="E41" s="8" t="s">
        <v>28</v>
      </c>
      <c r="F41" s="9">
        <v>4</v>
      </c>
      <c r="G41" s="42"/>
      <c r="H41" s="46"/>
      <c r="I41" s="47"/>
    </row>
    <row r="42" spans="1:9" ht="16.5">
      <c r="A42" s="30"/>
      <c r="B42" s="43"/>
      <c r="C42" s="8">
        <v>3</v>
      </c>
      <c r="D42" s="8" t="s">
        <v>66</v>
      </c>
      <c r="E42" s="9" t="s">
        <v>28</v>
      </c>
      <c r="F42" s="9">
        <v>4</v>
      </c>
      <c r="G42" s="42"/>
      <c r="H42" s="46"/>
      <c r="I42" s="47"/>
    </row>
    <row r="43" spans="1:9" ht="16.5">
      <c r="A43" s="31"/>
      <c r="B43" s="8" t="s">
        <v>21</v>
      </c>
      <c r="C43" s="8">
        <v>4</v>
      </c>
      <c r="D43" s="8" t="s">
        <v>67</v>
      </c>
      <c r="E43" s="9" t="s">
        <v>28</v>
      </c>
      <c r="F43" s="9">
        <v>6</v>
      </c>
      <c r="G43" s="43"/>
      <c r="H43" s="48"/>
      <c r="I43" s="49"/>
    </row>
    <row r="44" spans="1:9" ht="14.25" customHeight="1">
      <c r="A44" s="29" t="s">
        <v>68</v>
      </c>
      <c r="B44" s="8" t="s">
        <v>13</v>
      </c>
      <c r="C44" s="9">
        <v>1</v>
      </c>
      <c r="D44" s="8" t="s">
        <v>69</v>
      </c>
      <c r="E44" s="8" t="s">
        <v>19</v>
      </c>
      <c r="F44" s="9">
        <v>4</v>
      </c>
      <c r="G44" s="32">
        <f>SUM(F44:F47)</f>
        <v>22</v>
      </c>
      <c r="H44" s="44" t="s">
        <v>127</v>
      </c>
      <c r="I44" s="45"/>
    </row>
    <row r="45" spans="1:9" ht="16.5">
      <c r="A45" s="30"/>
      <c r="B45" s="41" t="s">
        <v>16</v>
      </c>
      <c r="C45" s="9">
        <v>2</v>
      </c>
      <c r="D45" s="8" t="s">
        <v>70</v>
      </c>
      <c r="E45" s="8" t="s">
        <v>15</v>
      </c>
      <c r="F45" s="8">
        <v>6</v>
      </c>
      <c r="G45" s="33"/>
      <c r="H45" s="46"/>
      <c r="I45" s="47"/>
    </row>
    <row r="46" spans="1:9" ht="16.5">
      <c r="A46" s="30"/>
      <c r="B46" s="43"/>
      <c r="C46" s="9">
        <v>3</v>
      </c>
      <c r="D46" s="8" t="s">
        <v>71</v>
      </c>
      <c r="E46" s="8" t="s">
        <v>15</v>
      </c>
      <c r="F46" s="9">
        <v>6</v>
      </c>
      <c r="G46" s="33"/>
      <c r="H46" s="46"/>
      <c r="I46" s="47"/>
    </row>
    <row r="47" spans="1:9" ht="16.5">
      <c r="A47" s="31"/>
      <c r="B47" s="8" t="s">
        <v>21</v>
      </c>
      <c r="C47" s="9">
        <v>4</v>
      </c>
      <c r="D47" s="9" t="s">
        <v>72</v>
      </c>
      <c r="E47" s="9" t="s">
        <v>15</v>
      </c>
      <c r="F47" s="9">
        <v>6</v>
      </c>
      <c r="G47" s="34"/>
      <c r="H47" s="48"/>
      <c r="I47" s="49"/>
    </row>
    <row r="48" spans="1:9" ht="14.25" customHeight="1">
      <c r="A48" s="29" t="s">
        <v>73</v>
      </c>
      <c r="B48" s="8" t="s">
        <v>13</v>
      </c>
      <c r="C48" s="9">
        <v>1</v>
      </c>
      <c r="D48" s="8" t="s">
        <v>74</v>
      </c>
      <c r="E48" s="8" t="s">
        <v>19</v>
      </c>
      <c r="F48" s="9">
        <v>3</v>
      </c>
      <c r="G48" s="32">
        <f>SUM(F48:F51)</f>
        <v>18</v>
      </c>
      <c r="H48" s="44" t="s">
        <v>128</v>
      </c>
      <c r="I48" s="45"/>
    </row>
    <row r="49" spans="1:9" ht="16.5">
      <c r="A49" s="30"/>
      <c r="B49" s="41" t="s">
        <v>16</v>
      </c>
      <c r="C49" s="9">
        <v>2</v>
      </c>
      <c r="D49" s="8" t="s">
        <v>75</v>
      </c>
      <c r="E49" s="8" t="s">
        <v>15</v>
      </c>
      <c r="F49" s="9">
        <v>6</v>
      </c>
      <c r="G49" s="33"/>
      <c r="H49" s="46"/>
      <c r="I49" s="47"/>
    </row>
    <row r="50" spans="1:9" ht="16.5">
      <c r="A50" s="30"/>
      <c r="B50" s="43"/>
      <c r="C50" s="9">
        <v>3</v>
      </c>
      <c r="D50" s="8" t="s">
        <v>76</v>
      </c>
      <c r="E50" s="8" t="s">
        <v>15</v>
      </c>
      <c r="F50" s="9">
        <v>3</v>
      </c>
      <c r="G50" s="33"/>
      <c r="H50" s="46"/>
      <c r="I50" s="47"/>
    </row>
    <row r="51" spans="1:9" ht="16.5">
      <c r="A51" s="31"/>
      <c r="B51" s="8" t="s">
        <v>21</v>
      </c>
      <c r="C51" s="9">
        <v>4</v>
      </c>
      <c r="D51" s="8" t="s">
        <v>77</v>
      </c>
      <c r="E51" s="8" t="s">
        <v>15</v>
      </c>
      <c r="F51" s="9">
        <v>6</v>
      </c>
      <c r="G51" s="34"/>
      <c r="H51" s="48"/>
      <c r="I51" s="49"/>
    </row>
    <row r="52" spans="1:9" ht="14.25" customHeight="1">
      <c r="A52" s="29" t="s">
        <v>78</v>
      </c>
      <c r="B52" s="8" t="s">
        <v>13</v>
      </c>
      <c r="C52" s="9">
        <v>1</v>
      </c>
      <c r="D52" s="8" t="s">
        <v>79</v>
      </c>
      <c r="E52" s="8" t="s">
        <v>19</v>
      </c>
      <c r="F52" s="9">
        <v>6</v>
      </c>
      <c r="G52" s="32">
        <f>SUM(F52:F55)</f>
        <v>22</v>
      </c>
      <c r="H52" s="35" t="s">
        <v>251</v>
      </c>
      <c r="I52" s="36"/>
    </row>
    <row r="53" spans="1:9" ht="16.5">
      <c r="A53" s="30"/>
      <c r="B53" s="41" t="s">
        <v>16</v>
      </c>
      <c r="C53" s="9">
        <v>2</v>
      </c>
      <c r="D53" s="8" t="s">
        <v>80</v>
      </c>
      <c r="E53" s="8" t="s">
        <v>19</v>
      </c>
      <c r="F53" s="9">
        <v>8</v>
      </c>
      <c r="G53" s="33"/>
      <c r="H53" s="37"/>
      <c r="I53" s="38"/>
    </row>
    <row r="54" spans="1:9" ht="16.5">
      <c r="A54" s="30"/>
      <c r="B54" s="43"/>
      <c r="C54" s="9">
        <v>3</v>
      </c>
      <c r="D54" s="8" t="s">
        <v>81</v>
      </c>
      <c r="E54" s="8" t="s">
        <v>28</v>
      </c>
      <c r="F54" s="9">
        <v>4</v>
      </c>
      <c r="G54" s="33"/>
      <c r="H54" s="37"/>
      <c r="I54" s="38"/>
    </row>
    <row r="55" spans="1:9" ht="16.5">
      <c r="A55" s="31"/>
      <c r="B55" s="8" t="s">
        <v>21</v>
      </c>
      <c r="C55" s="9">
        <v>4</v>
      </c>
      <c r="D55" s="9" t="s">
        <v>82</v>
      </c>
      <c r="E55" s="8" t="s">
        <v>28</v>
      </c>
      <c r="F55" s="9">
        <v>4</v>
      </c>
      <c r="G55" s="34"/>
      <c r="H55" s="39"/>
      <c r="I55" s="40"/>
    </row>
    <row r="56" spans="1:9" ht="14.25" customHeight="1">
      <c r="A56" s="29" t="s">
        <v>83</v>
      </c>
      <c r="B56" s="8" t="s">
        <v>13</v>
      </c>
      <c r="C56" s="9">
        <v>1</v>
      </c>
      <c r="D56" s="8" t="s">
        <v>84</v>
      </c>
      <c r="E56" s="8" t="s">
        <v>15</v>
      </c>
      <c r="F56" s="9">
        <v>6</v>
      </c>
      <c r="G56" s="32">
        <f>SUM(F56:F60)</f>
        <v>21</v>
      </c>
      <c r="H56" s="44" t="s">
        <v>129</v>
      </c>
      <c r="I56" s="45"/>
    </row>
    <row r="57" spans="1:9" ht="16.5">
      <c r="A57" s="30"/>
      <c r="B57" s="41" t="s">
        <v>16</v>
      </c>
      <c r="C57" s="9">
        <v>2</v>
      </c>
      <c r="D57" s="8" t="s">
        <v>85</v>
      </c>
      <c r="E57" s="8" t="s">
        <v>19</v>
      </c>
      <c r="F57" s="9">
        <v>3</v>
      </c>
      <c r="G57" s="33"/>
      <c r="H57" s="46"/>
      <c r="I57" s="47"/>
    </row>
    <row r="58" spans="1:9" ht="16.5">
      <c r="A58" s="30"/>
      <c r="B58" s="42"/>
      <c r="C58" s="8">
        <v>3</v>
      </c>
      <c r="D58" s="8" t="s">
        <v>86</v>
      </c>
      <c r="E58" s="8" t="s">
        <v>15</v>
      </c>
      <c r="F58" s="9">
        <v>6</v>
      </c>
      <c r="G58" s="33"/>
      <c r="H58" s="46"/>
      <c r="I58" s="47"/>
    </row>
    <row r="59" spans="1:9" ht="16.5">
      <c r="A59" s="30"/>
      <c r="B59" s="43"/>
      <c r="C59" s="8">
        <v>4</v>
      </c>
      <c r="D59" s="8" t="s">
        <v>87</v>
      </c>
      <c r="E59" s="8" t="s">
        <v>28</v>
      </c>
      <c r="F59" s="8">
        <v>4</v>
      </c>
      <c r="G59" s="33"/>
      <c r="H59" s="46"/>
      <c r="I59" s="47"/>
    </row>
    <row r="60" spans="1:9" ht="16.5">
      <c r="A60" s="31"/>
      <c r="B60" s="8" t="s">
        <v>21</v>
      </c>
      <c r="C60" s="9">
        <v>5</v>
      </c>
      <c r="D60" s="8" t="s">
        <v>88</v>
      </c>
      <c r="E60" s="8" t="s">
        <v>28</v>
      </c>
      <c r="F60" s="8">
        <v>2</v>
      </c>
      <c r="G60" s="34"/>
      <c r="H60" s="48"/>
      <c r="I60" s="49"/>
    </row>
    <row r="61" spans="1:9" ht="14.25" customHeight="1">
      <c r="A61" s="29" t="s">
        <v>89</v>
      </c>
      <c r="B61" s="8" t="s">
        <v>13</v>
      </c>
      <c r="C61" s="9">
        <v>1</v>
      </c>
      <c r="D61" s="8" t="s">
        <v>90</v>
      </c>
      <c r="E61" s="8" t="s">
        <v>19</v>
      </c>
      <c r="F61" s="9">
        <v>8</v>
      </c>
      <c r="G61" s="32">
        <f>SUM(F61:F64)</f>
        <v>21</v>
      </c>
      <c r="H61" s="44" t="s">
        <v>250</v>
      </c>
      <c r="I61" s="45"/>
    </row>
    <row r="62" spans="1:9" ht="16.5">
      <c r="A62" s="30"/>
      <c r="B62" s="41" t="s">
        <v>16</v>
      </c>
      <c r="C62" s="9">
        <v>2</v>
      </c>
      <c r="D62" s="8" t="s">
        <v>91</v>
      </c>
      <c r="E62" s="8" t="s">
        <v>28</v>
      </c>
      <c r="F62" s="9">
        <v>7</v>
      </c>
      <c r="G62" s="33"/>
      <c r="H62" s="46"/>
      <c r="I62" s="47"/>
    </row>
    <row r="63" spans="1:9" ht="16.5">
      <c r="A63" s="30"/>
      <c r="B63" s="43"/>
      <c r="C63" s="9">
        <v>3</v>
      </c>
      <c r="D63" s="8" t="s">
        <v>92</v>
      </c>
      <c r="E63" s="8" t="s">
        <v>15</v>
      </c>
      <c r="F63" s="8">
        <v>2</v>
      </c>
      <c r="G63" s="33"/>
      <c r="H63" s="46"/>
      <c r="I63" s="47"/>
    </row>
    <row r="64" spans="1:9" ht="16.5">
      <c r="A64" s="31"/>
      <c r="B64" s="8" t="s">
        <v>21</v>
      </c>
      <c r="C64" s="9">
        <v>4</v>
      </c>
      <c r="D64" s="8" t="s">
        <v>93</v>
      </c>
      <c r="E64" s="8" t="s">
        <v>28</v>
      </c>
      <c r="F64" s="8">
        <v>4</v>
      </c>
      <c r="G64" s="34"/>
      <c r="H64" s="48"/>
      <c r="I64" s="49"/>
    </row>
    <row r="65" spans="1:9" ht="17.25" customHeight="1">
      <c r="A65" s="51" t="s">
        <v>94</v>
      </c>
      <c r="B65" s="8" t="s">
        <v>130</v>
      </c>
      <c r="C65" s="8">
        <v>1</v>
      </c>
      <c r="D65" s="11" t="s">
        <v>131</v>
      </c>
      <c r="E65" s="8" t="s">
        <v>132</v>
      </c>
      <c r="F65" s="12">
        <v>8</v>
      </c>
      <c r="G65" s="54">
        <v>22</v>
      </c>
      <c r="H65" s="44" t="s">
        <v>239</v>
      </c>
      <c r="I65" s="45"/>
    </row>
    <row r="66" spans="1:9" ht="16.5">
      <c r="A66" s="52"/>
      <c r="B66" s="41" t="s">
        <v>133</v>
      </c>
      <c r="C66" s="8">
        <v>2</v>
      </c>
      <c r="D66" s="11" t="s">
        <v>134</v>
      </c>
      <c r="E66" s="9" t="s">
        <v>135</v>
      </c>
      <c r="F66" s="12">
        <v>2</v>
      </c>
      <c r="G66" s="55"/>
      <c r="H66" s="46"/>
      <c r="I66" s="47"/>
    </row>
    <row r="67" spans="1:9" ht="16.5">
      <c r="A67" s="52"/>
      <c r="B67" s="42"/>
      <c r="C67" s="8">
        <v>3</v>
      </c>
      <c r="D67" s="11" t="s">
        <v>136</v>
      </c>
      <c r="E67" s="8" t="s">
        <v>137</v>
      </c>
      <c r="F67" s="13">
        <v>4</v>
      </c>
      <c r="G67" s="55"/>
      <c r="H67" s="46"/>
      <c r="I67" s="47"/>
    </row>
    <row r="68" spans="1:9" ht="17.25">
      <c r="A68" s="52"/>
      <c r="B68" s="43"/>
      <c r="C68" s="8">
        <v>4</v>
      </c>
      <c r="D68" s="14" t="s">
        <v>138</v>
      </c>
      <c r="E68" s="8" t="s">
        <v>132</v>
      </c>
      <c r="F68" s="12">
        <v>6</v>
      </c>
      <c r="G68" s="55"/>
      <c r="H68" s="46"/>
      <c r="I68" s="47"/>
    </row>
    <row r="69" spans="1:9" ht="16.5">
      <c r="A69" s="53"/>
      <c r="B69" s="8" t="s">
        <v>139</v>
      </c>
      <c r="C69" s="8">
        <v>5</v>
      </c>
      <c r="D69" s="11" t="s">
        <v>140</v>
      </c>
      <c r="E69" s="8" t="s">
        <v>137</v>
      </c>
      <c r="F69" s="12">
        <v>2</v>
      </c>
      <c r="G69" s="56"/>
      <c r="H69" s="48"/>
      <c r="I69" s="49"/>
    </row>
    <row r="70" spans="1:9" ht="16.5">
      <c r="A70" s="29" t="s">
        <v>141</v>
      </c>
      <c r="B70" s="8" t="s">
        <v>130</v>
      </c>
      <c r="C70" s="8">
        <v>1</v>
      </c>
      <c r="D70" s="15" t="s">
        <v>142</v>
      </c>
      <c r="E70" s="15" t="s">
        <v>143</v>
      </c>
      <c r="F70" s="15">
        <v>8</v>
      </c>
      <c r="G70" s="57">
        <v>27</v>
      </c>
      <c r="H70" s="44" t="s">
        <v>144</v>
      </c>
      <c r="I70" s="45"/>
    </row>
    <row r="71" spans="1:9" ht="17.25">
      <c r="A71" s="30"/>
      <c r="B71" s="41" t="s">
        <v>133</v>
      </c>
      <c r="C71" s="8">
        <v>2</v>
      </c>
      <c r="D71" s="15" t="s">
        <v>145</v>
      </c>
      <c r="E71" s="15" t="s">
        <v>146</v>
      </c>
      <c r="F71" s="16">
        <v>9</v>
      </c>
      <c r="G71" s="58"/>
      <c r="H71" s="46"/>
      <c r="I71" s="47"/>
    </row>
    <row r="72" spans="1:9" ht="16.5">
      <c r="A72" s="30"/>
      <c r="B72" s="42"/>
      <c r="C72" s="8">
        <v>3</v>
      </c>
      <c r="D72" s="15" t="s">
        <v>147</v>
      </c>
      <c r="E72" s="15" t="s">
        <v>146</v>
      </c>
      <c r="F72" s="15">
        <v>6</v>
      </c>
      <c r="G72" s="58"/>
      <c r="H72" s="46"/>
      <c r="I72" s="47"/>
    </row>
    <row r="73" spans="1:9" ht="17.25">
      <c r="A73" s="31"/>
      <c r="B73" s="8" t="s">
        <v>139</v>
      </c>
      <c r="C73" s="8">
        <v>4</v>
      </c>
      <c r="D73" s="15" t="s">
        <v>148</v>
      </c>
      <c r="E73" s="15" t="s">
        <v>149</v>
      </c>
      <c r="F73" s="16">
        <v>4</v>
      </c>
      <c r="G73" s="59"/>
      <c r="H73" s="48"/>
      <c r="I73" s="49"/>
    </row>
    <row r="74" spans="1:9" ht="17.25">
      <c r="A74" s="29" t="s">
        <v>150</v>
      </c>
      <c r="B74" s="8" t="s">
        <v>130</v>
      </c>
      <c r="C74" s="17">
        <v>1</v>
      </c>
      <c r="D74" s="9" t="s">
        <v>151</v>
      </c>
      <c r="E74" s="9" t="s">
        <v>152</v>
      </c>
      <c r="F74" s="17">
        <v>6</v>
      </c>
      <c r="G74" s="32">
        <f>F74+F75+F76+F77</f>
        <v>22</v>
      </c>
      <c r="H74" s="44" t="s">
        <v>153</v>
      </c>
      <c r="I74" s="45"/>
    </row>
    <row r="75" spans="1:9" ht="17.25">
      <c r="A75" s="30"/>
      <c r="B75" s="41" t="s">
        <v>133</v>
      </c>
      <c r="C75" s="17">
        <v>2</v>
      </c>
      <c r="D75" s="9" t="s">
        <v>154</v>
      </c>
      <c r="E75" s="17" t="s">
        <v>155</v>
      </c>
      <c r="F75" s="17">
        <v>3</v>
      </c>
      <c r="G75" s="33"/>
      <c r="H75" s="46"/>
      <c r="I75" s="47"/>
    </row>
    <row r="76" spans="1:9" ht="17.25">
      <c r="A76" s="30"/>
      <c r="B76" s="43"/>
      <c r="C76" s="17">
        <v>3</v>
      </c>
      <c r="D76" s="9" t="s">
        <v>156</v>
      </c>
      <c r="E76" s="9" t="s">
        <v>157</v>
      </c>
      <c r="F76" s="17">
        <v>8</v>
      </c>
      <c r="G76" s="33"/>
      <c r="H76" s="46"/>
      <c r="I76" s="47"/>
    </row>
    <row r="77" spans="1:9" ht="17.25">
      <c r="A77" s="31"/>
      <c r="B77" s="8" t="s">
        <v>139</v>
      </c>
      <c r="C77" s="17">
        <v>4</v>
      </c>
      <c r="D77" s="9" t="s">
        <v>158</v>
      </c>
      <c r="E77" s="9" t="s">
        <v>159</v>
      </c>
      <c r="F77" s="17">
        <v>5</v>
      </c>
      <c r="G77" s="34"/>
      <c r="H77" s="48"/>
      <c r="I77" s="49"/>
    </row>
    <row r="78" spans="1:9" ht="17.25">
      <c r="A78" s="29" t="s">
        <v>160</v>
      </c>
      <c r="B78" s="8" t="s">
        <v>130</v>
      </c>
      <c r="C78" s="17">
        <v>1</v>
      </c>
      <c r="D78" s="9" t="s">
        <v>161</v>
      </c>
      <c r="E78" s="9" t="s">
        <v>152</v>
      </c>
      <c r="F78" s="9">
        <v>4</v>
      </c>
      <c r="G78" s="32">
        <f>F78+F79+F80+F81</f>
        <v>24</v>
      </c>
      <c r="H78" s="44" t="s">
        <v>162</v>
      </c>
      <c r="I78" s="45"/>
    </row>
    <row r="79" spans="1:9" ht="17.25">
      <c r="A79" s="30"/>
      <c r="B79" s="41" t="s">
        <v>133</v>
      </c>
      <c r="C79" s="17">
        <v>2</v>
      </c>
      <c r="D79" s="9" t="s">
        <v>163</v>
      </c>
      <c r="E79" s="9" t="s">
        <v>155</v>
      </c>
      <c r="F79" s="9">
        <v>7</v>
      </c>
      <c r="G79" s="33"/>
      <c r="H79" s="46"/>
      <c r="I79" s="47"/>
    </row>
    <row r="80" spans="1:9" ht="17.25">
      <c r="A80" s="30"/>
      <c r="B80" s="43"/>
      <c r="C80" s="17">
        <v>3</v>
      </c>
      <c r="D80" s="9" t="s">
        <v>164</v>
      </c>
      <c r="E80" s="9" t="s">
        <v>157</v>
      </c>
      <c r="F80" s="9">
        <v>6</v>
      </c>
      <c r="G80" s="33"/>
      <c r="H80" s="46"/>
      <c r="I80" s="47"/>
    </row>
    <row r="81" spans="1:9" ht="17.25">
      <c r="A81" s="31"/>
      <c r="B81" s="8" t="s">
        <v>139</v>
      </c>
      <c r="C81" s="17">
        <v>4</v>
      </c>
      <c r="D81" s="9" t="s">
        <v>165</v>
      </c>
      <c r="E81" s="9" t="s">
        <v>155</v>
      </c>
      <c r="F81" s="9">
        <v>7</v>
      </c>
      <c r="G81" s="34"/>
      <c r="H81" s="48"/>
      <c r="I81" s="49"/>
    </row>
    <row r="82" spans="1:9" ht="17.25">
      <c r="A82" s="29" t="s">
        <v>166</v>
      </c>
      <c r="B82" s="18" t="s">
        <v>130</v>
      </c>
      <c r="C82" s="16">
        <v>1</v>
      </c>
      <c r="D82" s="15" t="s">
        <v>167</v>
      </c>
      <c r="E82" s="15" t="s">
        <v>152</v>
      </c>
      <c r="F82" s="15">
        <v>8</v>
      </c>
      <c r="G82" s="57">
        <f>F82+F83+F84+F85+F86</f>
        <v>25</v>
      </c>
      <c r="H82" s="44" t="s">
        <v>168</v>
      </c>
      <c r="I82" s="45"/>
    </row>
    <row r="83" spans="1:9" ht="17.25">
      <c r="A83" s="30"/>
      <c r="B83" s="57" t="s">
        <v>133</v>
      </c>
      <c r="C83" s="16">
        <v>2</v>
      </c>
      <c r="D83" s="15" t="s">
        <v>169</v>
      </c>
      <c r="E83" s="15" t="s">
        <v>155</v>
      </c>
      <c r="F83" s="15">
        <v>4</v>
      </c>
      <c r="G83" s="58"/>
      <c r="H83" s="46"/>
      <c r="I83" s="47"/>
    </row>
    <row r="84" spans="1:9" ht="17.25">
      <c r="A84" s="30"/>
      <c r="B84" s="58"/>
      <c r="C84" s="16">
        <v>3</v>
      </c>
      <c r="D84" s="15" t="s">
        <v>170</v>
      </c>
      <c r="E84" s="15" t="s">
        <v>155</v>
      </c>
      <c r="F84" s="15">
        <v>4</v>
      </c>
      <c r="G84" s="58"/>
      <c r="H84" s="46"/>
      <c r="I84" s="47"/>
    </row>
    <row r="85" spans="1:9" ht="17.25">
      <c r="A85" s="30"/>
      <c r="B85" s="59"/>
      <c r="C85" s="16">
        <v>4</v>
      </c>
      <c r="D85" s="19" t="s">
        <v>171</v>
      </c>
      <c r="E85" s="16" t="s">
        <v>155</v>
      </c>
      <c r="F85" s="16">
        <v>4</v>
      </c>
      <c r="G85" s="58"/>
      <c r="H85" s="46"/>
      <c r="I85" s="47"/>
    </row>
    <row r="86" spans="1:9" ht="17.25">
      <c r="A86" s="31"/>
      <c r="B86" s="18" t="s">
        <v>139</v>
      </c>
      <c r="C86" s="16">
        <v>5</v>
      </c>
      <c r="D86" s="15" t="s">
        <v>172</v>
      </c>
      <c r="E86" s="15" t="s">
        <v>159</v>
      </c>
      <c r="F86" s="15">
        <v>5</v>
      </c>
      <c r="G86" s="59"/>
      <c r="H86" s="48"/>
      <c r="I86" s="49"/>
    </row>
    <row r="87" spans="1:9" ht="17.25">
      <c r="A87" s="29" t="s">
        <v>95</v>
      </c>
      <c r="B87" s="18" t="s">
        <v>130</v>
      </c>
      <c r="C87" s="16">
        <v>1</v>
      </c>
      <c r="D87" s="15" t="s">
        <v>173</v>
      </c>
      <c r="E87" s="16" t="s">
        <v>152</v>
      </c>
      <c r="F87" s="16">
        <v>8</v>
      </c>
      <c r="G87" s="32">
        <f>F87+F88+F89+F90</f>
        <v>22</v>
      </c>
      <c r="H87" s="44" t="s">
        <v>174</v>
      </c>
      <c r="I87" s="45"/>
    </row>
    <row r="88" spans="1:9" ht="17.25">
      <c r="A88" s="30"/>
      <c r="B88" s="57" t="s">
        <v>133</v>
      </c>
      <c r="C88" s="16">
        <v>2</v>
      </c>
      <c r="D88" s="15" t="s">
        <v>175</v>
      </c>
      <c r="E88" s="16" t="s">
        <v>155</v>
      </c>
      <c r="F88" s="16">
        <v>6</v>
      </c>
      <c r="G88" s="33"/>
      <c r="H88" s="46"/>
      <c r="I88" s="47"/>
    </row>
    <row r="89" spans="1:9" ht="17.25">
      <c r="A89" s="30"/>
      <c r="B89" s="58"/>
      <c r="C89" s="16">
        <v>3</v>
      </c>
      <c r="D89" s="15" t="s">
        <v>176</v>
      </c>
      <c r="E89" s="15" t="s">
        <v>155</v>
      </c>
      <c r="F89" s="15">
        <v>6</v>
      </c>
      <c r="G89" s="33"/>
      <c r="H89" s="46"/>
      <c r="I89" s="47"/>
    </row>
    <row r="90" spans="1:9" ht="17.25">
      <c r="A90" s="31"/>
      <c r="B90" s="18" t="s">
        <v>139</v>
      </c>
      <c r="C90" s="16">
        <v>4</v>
      </c>
      <c r="D90" s="15" t="s">
        <v>177</v>
      </c>
      <c r="E90" s="16" t="s">
        <v>178</v>
      </c>
      <c r="F90" s="16">
        <v>2</v>
      </c>
      <c r="G90" s="34"/>
      <c r="H90" s="48"/>
      <c r="I90" s="49"/>
    </row>
    <row r="91" spans="1:9" ht="17.25">
      <c r="A91" s="29" t="s">
        <v>96</v>
      </c>
      <c r="B91" s="18" t="s">
        <v>130</v>
      </c>
      <c r="C91" s="16">
        <v>1</v>
      </c>
      <c r="D91" s="15" t="s">
        <v>179</v>
      </c>
      <c r="E91" s="15" t="s">
        <v>152</v>
      </c>
      <c r="F91" s="15">
        <v>8</v>
      </c>
      <c r="G91" s="32">
        <f>F91+F92+F93+F94</f>
        <v>25</v>
      </c>
      <c r="H91" s="44" t="s">
        <v>180</v>
      </c>
      <c r="I91" s="45"/>
    </row>
    <row r="92" spans="1:9" ht="17.25">
      <c r="A92" s="30"/>
      <c r="B92" s="57" t="s">
        <v>133</v>
      </c>
      <c r="C92" s="16">
        <v>2</v>
      </c>
      <c r="D92" s="19" t="s">
        <v>181</v>
      </c>
      <c r="E92" s="15" t="s">
        <v>155</v>
      </c>
      <c r="F92" s="15">
        <v>6</v>
      </c>
      <c r="G92" s="33"/>
      <c r="H92" s="46"/>
      <c r="I92" s="47"/>
    </row>
    <row r="93" spans="1:9" ht="17.25">
      <c r="A93" s="30"/>
      <c r="B93" s="58"/>
      <c r="C93" s="16">
        <v>3</v>
      </c>
      <c r="D93" s="19" t="s">
        <v>182</v>
      </c>
      <c r="E93" s="16" t="s">
        <v>155</v>
      </c>
      <c r="F93" s="16">
        <v>6</v>
      </c>
      <c r="G93" s="33"/>
      <c r="H93" s="46"/>
      <c r="I93" s="47"/>
    </row>
    <row r="94" spans="1:9" ht="17.25">
      <c r="A94" s="31"/>
      <c r="B94" s="18" t="s">
        <v>139</v>
      </c>
      <c r="C94" s="16">
        <v>4</v>
      </c>
      <c r="D94" s="15" t="s">
        <v>183</v>
      </c>
      <c r="E94" s="19" t="s">
        <v>159</v>
      </c>
      <c r="F94" s="16">
        <v>5</v>
      </c>
      <c r="G94" s="34"/>
      <c r="H94" s="48"/>
      <c r="I94" s="49"/>
    </row>
    <row r="95" spans="1:9" ht="17.25">
      <c r="A95" s="29" t="s">
        <v>97</v>
      </c>
      <c r="B95" s="18" t="s">
        <v>130</v>
      </c>
      <c r="C95" s="16">
        <v>1</v>
      </c>
      <c r="D95" s="19" t="s">
        <v>184</v>
      </c>
      <c r="E95" s="15" t="s">
        <v>152</v>
      </c>
      <c r="F95" s="15">
        <v>7</v>
      </c>
      <c r="G95" s="57">
        <f>F95+F96+F97+F98+F99</f>
        <v>22</v>
      </c>
      <c r="H95" s="44" t="s">
        <v>185</v>
      </c>
      <c r="I95" s="45"/>
    </row>
    <row r="96" spans="1:9" ht="17.25">
      <c r="A96" s="30"/>
      <c r="B96" s="57" t="s">
        <v>133</v>
      </c>
      <c r="C96" s="16">
        <v>2</v>
      </c>
      <c r="D96" s="15" t="s">
        <v>186</v>
      </c>
      <c r="E96" s="15" t="s">
        <v>155</v>
      </c>
      <c r="F96" s="15">
        <v>3</v>
      </c>
      <c r="G96" s="58"/>
      <c r="H96" s="46"/>
      <c r="I96" s="47"/>
    </row>
    <row r="97" spans="1:9" ht="17.25">
      <c r="A97" s="30"/>
      <c r="B97" s="58"/>
      <c r="C97" s="16">
        <v>3</v>
      </c>
      <c r="D97" s="19" t="s">
        <v>187</v>
      </c>
      <c r="E97" s="15" t="s">
        <v>155</v>
      </c>
      <c r="F97" s="15">
        <v>6</v>
      </c>
      <c r="G97" s="58"/>
      <c r="H97" s="46"/>
      <c r="I97" s="47"/>
    </row>
    <row r="98" spans="1:9" ht="17.25">
      <c r="A98" s="30"/>
      <c r="B98" s="59"/>
      <c r="C98" s="16">
        <v>4</v>
      </c>
      <c r="D98" s="15" t="s">
        <v>188</v>
      </c>
      <c r="E98" s="16" t="s">
        <v>155</v>
      </c>
      <c r="F98" s="16">
        <v>3</v>
      </c>
      <c r="G98" s="58"/>
      <c r="H98" s="46"/>
      <c r="I98" s="47"/>
    </row>
    <row r="99" spans="1:9" ht="17.25">
      <c r="A99" s="31"/>
      <c r="B99" s="18" t="s">
        <v>139</v>
      </c>
      <c r="C99" s="16">
        <v>5</v>
      </c>
      <c r="D99" s="15" t="s">
        <v>189</v>
      </c>
      <c r="E99" s="19" t="s">
        <v>159</v>
      </c>
      <c r="F99" s="16">
        <v>3</v>
      </c>
      <c r="G99" s="59"/>
      <c r="H99" s="48"/>
      <c r="I99" s="49"/>
    </row>
    <row r="100" spans="1:9" ht="17.25">
      <c r="A100" s="29" t="s">
        <v>98</v>
      </c>
      <c r="B100" s="18" t="s">
        <v>130</v>
      </c>
      <c r="C100" s="16">
        <v>1</v>
      </c>
      <c r="D100" s="15" t="s">
        <v>190</v>
      </c>
      <c r="E100" s="16" t="s">
        <v>152</v>
      </c>
      <c r="F100" s="15">
        <v>6</v>
      </c>
      <c r="G100" s="57">
        <f>F100+F101+F102+F103+F104</f>
        <v>23</v>
      </c>
      <c r="H100" s="44" t="s">
        <v>191</v>
      </c>
      <c r="I100" s="45"/>
    </row>
    <row r="101" spans="1:9" ht="17.25">
      <c r="A101" s="30"/>
      <c r="B101" s="57" t="s">
        <v>133</v>
      </c>
      <c r="C101" s="16">
        <v>2</v>
      </c>
      <c r="D101" s="20" t="s">
        <v>192</v>
      </c>
      <c r="E101" s="15" t="s">
        <v>155</v>
      </c>
      <c r="F101" s="16">
        <v>5</v>
      </c>
      <c r="G101" s="58"/>
      <c r="H101" s="46"/>
      <c r="I101" s="47"/>
    </row>
    <row r="102" spans="1:9" ht="17.25">
      <c r="A102" s="30"/>
      <c r="B102" s="58"/>
      <c r="C102" s="16">
        <v>3</v>
      </c>
      <c r="D102" s="19" t="s">
        <v>193</v>
      </c>
      <c r="E102" s="15" t="s">
        <v>159</v>
      </c>
      <c r="F102" s="15">
        <v>4</v>
      </c>
      <c r="G102" s="58"/>
      <c r="H102" s="46"/>
      <c r="I102" s="47"/>
    </row>
    <row r="103" spans="1:9" ht="17.25">
      <c r="A103" s="30"/>
      <c r="B103" s="59"/>
      <c r="C103" s="16">
        <v>4</v>
      </c>
      <c r="D103" s="15" t="s">
        <v>194</v>
      </c>
      <c r="E103" s="15" t="s">
        <v>159</v>
      </c>
      <c r="F103" s="15">
        <v>4</v>
      </c>
      <c r="G103" s="58"/>
      <c r="H103" s="46"/>
      <c r="I103" s="47"/>
    </row>
    <row r="104" spans="1:9" ht="17.25">
      <c r="A104" s="31"/>
      <c r="B104" s="18" t="s">
        <v>139</v>
      </c>
      <c r="C104" s="16">
        <v>5</v>
      </c>
      <c r="D104" s="15" t="s">
        <v>195</v>
      </c>
      <c r="E104" s="16" t="s">
        <v>159</v>
      </c>
      <c r="F104" s="16">
        <v>4</v>
      </c>
      <c r="G104" s="59"/>
      <c r="H104" s="48"/>
      <c r="I104" s="49"/>
    </row>
    <row r="105" spans="1:9" ht="16.5">
      <c r="A105" s="60" t="s">
        <v>196</v>
      </c>
      <c r="B105" s="21" t="s">
        <v>197</v>
      </c>
      <c r="C105" s="21">
        <v>1</v>
      </c>
      <c r="D105" s="21" t="s">
        <v>198</v>
      </c>
      <c r="E105" s="21" t="s">
        <v>199</v>
      </c>
      <c r="F105" s="21">
        <v>8</v>
      </c>
      <c r="G105" s="63">
        <v>18</v>
      </c>
      <c r="H105" s="66" t="s">
        <v>240</v>
      </c>
      <c r="I105" s="67"/>
    </row>
    <row r="106" spans="1:9" ht="16.5">
      <c r="A106" s="61"/>
      <c r="B106" s="21" t="s">
        <v>200</v>
      </c>
      <c r="C106" s="21">
        <v>2</v>
      </c>
      <c r="D106" s="21" t="s">
        <v>201</v>
      </c>
      <c r="E106" s="21" t="s">
        <v>202</v>
      </c>
      <c r="F106" s="21">
        <v>4</v>
      </c>
      <c r="G106" s="64"/>
      <c r="H106" s="68"/>
      <c r="I106" s="69"/>
    </row>
    <row r="107" spans="1:9" ht="16.5">
      <c r="A107" s="62"/>
      <c r="B107" s="21" t="s">
        <v>203</v>
      </c>
      <c r="C107" s="21">
        <v>3</v>
      </c>
      <c r="D107" s="21" t="s">
        <v>204</v>
      </c>
      <c r="E107" s="21" t="s">
        <v>202</v>
      </c>
      <c r="F107" s="21">
        <v>6</v>
      </c>
      <c r="G107" s="65"/>
      <c r="H107" s="70"/>
      <c r="I107" s="71"/>
    </row>
    <row r="108" spans="1:9" ht="16.5">
      <c r="A108" s="60" t="s">
        <v>205</v>
      </c>
      <c r="B108" s="21" t="s">
        <v>197</v>
      </c>
      <c r="C108" s="21">
        <v>1</v>
      </c>
      <c r="D108" s="21" t="s">
        <v>206</v>
      </c>
      <c r="E108" s="21" t="s">
        <v>199</v>
      </c>
      <c r="F108" s="21">
        <v>10</v>
      </c>
      <c r="G108" s="63">
        <v>20</v>
      </c>
      <c r="H108" s="72" t="s">
        <v>241</v>
      </c>
      <c r="I108" s="73"/>
    </row>
    <row r="109" spans="1:9" ht="16.5">
      <c r="A109" s="61"/>
      <c r="B109" s="22" t="s">
        <v>200</v>
      </c>
      <c r="C109" s="21">
        <v>2</v>
      </c>
      <c r="D109" s="21" t="s">
        <v>207</v>
      </c>
      <c r="E109" s="21" t="s">
        <v>202</v>
      </c>
      <c r="F109" s="21">
        <v>4</v>
      </c>
      <c r="G109" s="64"/>
      <c r="H109" s="74"/>
      <c r="I109" s="75"/>
    </row>
    <row r="110" spans="1:9" ht="16.5">
      <c r="A110" s="62"/>
      <c r="B110" s="21" t="s">
        <v>203</v>
      </c>
      <c r="C110" s="21">
        <v>3</v>
      </c>
      <c r="D110" s="21" t="s">
        <v>208</v>
      </c>
      <c r="E110" s="21" t="s">
        <v>209</v>
      </c>
      <c r="F110" s="21">
        <v>6</v>
      </c>
      <c r="G110" s="65"/>
      <c r="H110" s="76"/>
      <c r="I110" s="77"/>
    </row>
    <row r="111" spans="1:9" ht="16.5">
      <c r="A111" s="60" t="s">
        <v>210</v>
      </c>
      <c r="B111" s="21" t="s">
        <v>197</v>
      </c>
      <c r="C111" s="21">
        <v>1</v>
      </c>
      <c r="D111" s="21" t="s">
        <v>211</v>
      </c>
      <c r="E111" s="21" t="s">
        <v>199</v>
      </c>
      <c r="F111" s="21">
        <v>8</v>
      </c>
      <c r="G111" s="63">
        <v>17</v>
      </c>
      <c r="H111" s="66" t="s">
        <v>242</v>
      </c>
      <c r="I111" s="67"/>
    </row>
    <row r="112" spans="1:9" ht="16.5">
      <c r="A112" s="61"/>
      <c r="B112" s="22" t="s">
        <v>200</v>
      </c>
      <c r="C112" s="21">
        <v>2</v>
      </c>
      <c r="D112" s="21" t="s">
        <v>212</v>
      </c>
      <c r="E112" s="21" t="s">
        <v>202</v>
      </c>
      <c r="F112" s="21">
        <v>5</v>
      </c>
      <c r="G112" s="64"/>
      <c r="H112" s="68"/>
      <c r="I112" s="69"/>
    </row>
    <row r="113" spans="1:9" ht="16.5">
      <c r="A113" s="62"/>
      <c r="B113" s="21" t="s">
        <v>203</v>
      </c>
      <c r="C113" s="21">
        <v>3</v>
      </c>
      <c r="D113" s="21" t="s">
        <v>213</v>
      </c>
      <c r="E113" s="21" t="s">
        <v>209</v>
      </c>
      <c r="F113" s="21">
        <v>4</v>
      </c>
      <c r="G113" s="65"/>
      <c r="H113" s="70"/>
      <c r="I113" s="71"/>
    </row>
    <row r="114" spans="1:9" ht="16.5">
      <c r="A114" s="60" t="s">
        <v>214</v>
      </c>
      <c r="B114" s="21" t="s">
        <v>197</v>
      </c>
      <c r="C114" s="21">
        <v>1</v>
      </c>
      <c r="D114" s="21" t="s">
        <v>215</v>
      </c>
      <c r="E114" s="21" t="s">
        <v>199</v>
      </c>
      <c r="F114" s="21">
        <v>8</v>
      </c>
      <c r="G114" s="63">
        <v>19</v>
      </c>
      <c r="H114" s="66" t="s">
        <v>243</v>
      </c>
      <c r="I114" s="67"/>
    </row>
    <row r="115" spans="1:9" ht="16.5">
      <c r="A115" s="61"/>
      <c r="B115" s="21" t="s">
        <v>200</v>
      </c>
      <c r="C115" s="21">
        <v>2</v>
      </c>
      <c r="D115" s="21" t="s">
        <v>216</v>
      </c>
      <c r="E115" s="21" t="s">
        <v>202</v>
      </c>
      <c r="F115" s="21">
        <v>9</v>
      </c>
      <c r="G115" s="64"/>
      <c r="H115" s="68"/>
      <c r="I115" s="69"/>
    </row>
    <row r="116" spans="1:9" ht="16.5">
      <c r="A116" s="62"/>
      <c r="B116" s="21" t="s">
        <v>203</v>
      </c>
      <c r="C116" s="21">
        <v>3</v>
      </c>
      <c r="D116" s="21" t="s">
        <v>217</v>
      </c>
      <c r="E116" s="21" t="s">
        <v>209</v>
      </c>
      <c r="F116" s="21">
        <v>2</v>
      </c>
      <c r="G116" s="65"/>
      <c r="H116" s="70"/>
      <c r="I116" s="71"/>
    </row>
    <row r="117" spans="1:9" ht="16.5">
      <c r="A117" s="60" t="s">
        <v>218</v>
      </c>
      <c r="B117" s="21" t="s">
        <v>197</v>
      </c>
      <c r="C117" s="21">
        <v>1</v>
      </c>
      <c r="D117" s="21" t="s">
        <v>219</v>
      </c>
      <c r="E117" s="21" t="s">
        <v>202</v>
      </c>
      <c r="F117" s="21">
        <v>8</v>
      </c>
      <c r="G117" s="63">
        <v>20</v>
      </c>
      <c r="H117" s="72" t="s">
        <v>244</v>
      </c>
      <c r="I117" s="73"/>
    </row>
    <row r="118" spans="1:9" ht="16.5">
      <c r="A118" s="60"/>
      <c r="B118" s="21" t="s">
        <v>200</v>
      </c>
      <c r="C118" s="21">
        <v>2</v>
      </c>
      <c r="D118" s="21" t="s">
        <v>220</v>
      </c>
      <c r="E118" s="21" t="s">
        <v>202</v>
      </c>
      <c r="F118" s="21">
        <v>6</v>
      </c>
      <c r="G118" s="64"/>
      <c r="H118" s="74"/>
      <c r="I118" s="75"/>
    </row>
    <row r="119" spans="1:9" ht="16.5">
      <c r="A119" s="60"/>
      <c r="B119" s="21" t="s">
        <v>203</v>
      </c>
      <c r="C119" s="21">
        <v>3</v>
      </c>
      <c r="D119" s="21" t="s">
        <v>221</v>
      </c>
      <c r="E119" s="21" t="s">
        <v>209</v>
      </c>
      <c r="F119" s="21">
        <v>6</v>
      </c>
      <c r="G119" s="65"/>
      <c r="H119" s="76"/>
      <c r="I119" s="77"/>
    </row>
    <row r="120" spans="1:9" ht="16.5">
      <c r="A120" s="60" t="s">
        <v>222</v>
      </c>
      <c r="B120" s="21" t="s">
        <v>197</v>
      </c>
      <c r="C120" s="21">
        <v>1</v>
      </c>
      <c r="D120" s="21" t="s">
        <v>223</v>
      </c>
      <c r="E120" s="21" t="s">
        <v>202</v>
      </c>
      <c r="F120" s="21">
        <v>6</v>
      </c>
      <c r="G120" s="63">
        <v>17</v>
      </c>
      <c r="H120" s="72" t="s">
        <v>245</v>
      </c>
      <c r="I120" s="73"/>
    </row>
    <row r="121" spans="1:9" ht="16.5">
      <c r="A121" s="61"/>
      <c r="B121" s="21" t="s">
        <v>200</v>
      </c>
      <c r="C121" s="21">
        <v>2</v>
      </c>
      <c r="D121" s="21" t="s">
        <v>224</v>
      </c>
      <c r="E121" s="21" t="s">
        <v>202</v>
      </c>
      <c r="F121" s="21">
        <v>5</v>
      </c>
      <c r="G121" s="64"/>
      <c r="H121" s="74"/>
      <c r="I121" s="75"/>
    </row>
    <row r="122" spans="1:9" ht="16.5">
      <c r="A122" s="62"/>
      <c r="B122" s="21" t="s">
        <v>203</v>
      </c>
      <c r="C122" s="21">
        <v>3</v>
      </c>
      <c r="D122" s="21" t="s">
        <v>225</v>
      </c>
      <c r="E122" s="21" t="s">
        <v>209</v>
      </c>
      <c r="F122" s="21">
        <v>6</v>
      </c>
      <c r="G122" s="65"/>
      <c r="H122" s="76"/>
      <c r="I122" s="77"/>
    </row>
    <row r="123" spans="1:9" ht="16.5">
      <c r="A123" s="60" t="s">
        <v>226</v>
      </c>
      <c r="B123" s="21" t="s">
        <v>197</v>
      </c>
      <c r="C123" s="21">
        <v>1</v>
      </c>
      <c r="D123" s="21" t="s">
        <v>227</v>
      </c>
      <c r="E123" s="21" t="s">
        <v>202</v>
      </c>
      <c r="F123" s="21">
        <v>6</v>
      </c>
      <c r="G123" s="63">
        <v>19</v>
      </c>
      <c r="H123" s="66" t="s">
        <v>246</v>
      </c>
      <c r="I123" s="67"/>
    </row>
    <row r="124" spans="1:9" ht="16.5">
      <c r="A124" s="61"/>
      <c r="B124" s="21" t="s">
        <v>200</v>
      </c>
      <c r="C124" s="21">
        <v>2</v>
      </c>
      <c r="D124" s="21" t="s">
        <v>228</v>
      </c>
      <c r="E124" s="21" t="s">
        <v>229</v>
      </c>
      <c r="F124" s="21">
        <v>6</v>
      </c>
      <c r="G124" s="64"/>
      <c r="H124" s="68"/>
      <c r="I124" s="69"/>
    </row>
    <row r="125" spans="1:9" ht="16.5">
      <c r="A125" s="61"/>
      <c r="B125" s="21" t="s">
        <v>200</v>
      </c>
      <c r="C125" s="21">
        <v>3</v>
      </c>
      <c r="D125" s="21" t="s">
        <v>230</v>
      </c>
      <c r="E125" s="21" t="s">
        <v>202</v>
      </c>
      <c r="F125" s="21">
        <v>3</v>
      </c>
      <c r="G125" s="64"/>
      <c r="H125" s="70"/>
      <c r="I125" s="71"/>
    </row>
    <row r="126" spans="1:9" ht="16.5">
      <c r="A126" s="62"/>
      <c r="B126" s="21" t="s">
        <v>203</v>
      </c>
      <c r="C126" s="21">
        <v>4</v>
      </c>
      <c r="D126" s="21" t="s">
        <v>231</v>
      </c>
      <c r="E126" s="21" t="s">
        <v>209</v>
      </c>
      <c r="F126" s="21">
        <v>4</v>
      </c>
      <c r="G126" s="65"/>
      <c r="H126" s="66"/>
      <c r="I126" s="67"/>
    </row>
    <row r="127" spans="1:9" ht="16.5">
      <c r="A127" s="60" t="s">
        <v>232</v>
      </c>
      <c r="B127" s="21" t="s">
        <v>197</v>
      </c>
      <c r="C127" s="21">
        <v>1</v>
      </c>
      <c r="D127" s="21" t="s">
        <v>233</v>
      </c>
      <c r="E127" s="21" t="s">
        <v>202</v>
      </c>
      <c r="F127" s="21">
        <v>10</v>
      </c>
      <c r="G127" s="63">
        <v>20</v>
      </c>
      <c r="H127" s="78" t="s">
        <v>247</v>
      </c>
      <c r="I127" s="73"/>
    </row>
    <row r="128" spans="1:9" ht="16.5">
      <c r="A128" s="61"/>
      <c r="B128" s="22" t="s">
        <v>200</v>
      </c>
      <c r="C128" s="21">
        <v>2</v>
      </c>
      <c r="D128" s="21" t="s">
        <v>234</v>
      </c>
      <c r="E128" s="21" t="s">
        <v>235</v>
      </c>
      <c r="F128" s="21">
        <v>6</v>
      </c>
      <c r="G128" s="64"/>
      <c r="H128" s="74"/>
      <c r="I128" s="75"/>
    </row>
    <row r="129" spans="1:9" ht="16.5">
      <c r="A129" s="62"/>
      <c r="B129" s="21" t="s">
        <v>203</v>
      </c>
      <c r="C129" s="21">
        <v>3</v>
      </c>
      <c r="D129" s="21" t="s">
        <v>236</v>
      </c>
      <c r="E129" s="21" t="s">
        <v>209</v>
      </c>
      <c r="F129" s="21">
        <v>4</v>
      </c>
      <c r="G129" s="65"/>
      <c r="H129" s="76"/>
      <c r="I129" s="77"/>
    </row>
    <row r="130" spans="1:9" ht="17.25">
      <c r="A130" s="90" t="s">
        <v>99</v>
      </c>
      <c r="B130" s="5" t="s">
        <v>13</v>
      </c>
      <c r="C130" s="3">
        <v>1</v>
      </c>
      <c r="D130" s="4" t="s">
        <v>100</v>
      </c>
      <c r="E130" s="4" t="s">
        <v>15</v>
      </c>
      <c r="F130" s="4">
        <v>6</v>
      </c>
      <c r="G130" s="91">
        <v>20</v>
      </c>
      <c r="H130" s="93" t="s">
        <v>237</v>
      </c>
      <c r="I130" s="94"/>
    </row>
    <row r="131" spans="1:9" ht="17.25">
      <c r="A131" s="86"/>
      <c r="B131" s="5" t="s">
        <v>16</v>
      </c>
      <c r="C131" s="3">
        <v>2</v>
      </c>
      <c r="D131" s="4" t="s">
        <v>101</v>
      </c>
      <c r="E131" s="3" t="s">
        <v>19</v>
      </c>
      <c r="F131" s="3">
        <v>10</v>
      </c>
      <c r="G131" s="92"/>
      <c r="H131" s="82"/>
      <c r="I131" s="83"/>
    </row>
    <row r="132" spans="1:9" ht="17.25">
      <c r="A132" s="87"/>
      <c r="B132" s="5" t="s">
        <v>21</v>
      </c>
      <c r="C132" s="3">
        <v>3</v>
      </c>
      <c r="D132" s="4" t="s">
        <v>102</v>
      </c>
      <c r="E132" s="3" t="s">
        <v>28</v>
      </c>
      <c r="F132" s="3">
        <v>4</v>
      </c>
      <c r="G132" s="89"/>
      <c r="H132" s="84"/>
      <c r="I132" s="85"/>
    </row>
    <row r="133" spans="1:9" ht="17.25">
      <c r="A133" s="79" t="s">
        <v>103</v>
      </c>
      <c r="B133" s="5" t="s">
        <v>13</v>
      </c>
      <c r="C133" s="3">
        <v>1</v>
      </c>
      <c r="D133" s="3" t="s">
        <v>104</v>
      </c>
      <c r="E133" s="3" t="s">
        <v>28</v>
      </c>
      <c r="F133" s="3">
        <v>4</v>
      </c>
      <c r="G133" s="88">
        <v>18</v>
      </c>
      <c r="H133" s="80" t="s">
        <v>248</v>
      </c>
      <c r="I133" s="81"/>
    </row>
    <row r="134" spans="1:9" ht="17.25">
      <c r="A134" s="86"/>
      <c r="B134" s="5" t="s">
        <v>16</v>
      </c>
      <c r="C134" s="3">
        <v>2</v>
      </c>
      <c r="D134" s="3" t="s">
        <v>105</v>
      </c>
      <c r="E134" s="3" t="s">
        <v>15</v>
      </c>
      <c r="F134" s="3">
        <v>8</v>
      </c>
      <c r="G134" s="92"/>
      <c r="H134" s="82"/>
      <c r="I134" s="83"/>
    </row>
    <row r="135" spans="1:9" ht="17.25">
      <c r="A135" s="87"/>
      <c r="B135" s="5" t="s">
        <v>21</v>
      </c>
      <c r="C135" s="3">
        <v>3</v>
      </c>
      <c r="D135" s="3" t="s">
        <v>106</v>
      </c>
      <c r="E135" s="3" t="s">
        <v>28</v>
      </c>
      <c r="F135" s="3">
        <v>6</v>
      </c>
      <c r="G135" s="89"/>
      <c r="H135" s="84"/>
      <c r="I135" s="85"/>
    </row>
    <row r="136" spans="1:9" ht="17.25">
      <c r="A136" s="79" t="s">
        <v>107</v>
      </c>
      <c r="B136" s="5" t="s">
        <v>13</v>
      </c>
      <c r="C136" s="3">
        <v>1</v>
      </c>
      <c r="D136" s="3" t="s">
        <v>108</v>
      </c>
      <c r="E136" s="3" t="s">
        <v>15</v>
      </c>
      <c r="F136" s="4">
        <v>6</v>
      </c>
      <c r="G136" s="79">
        <v>18</v>
      </c>
      <c r="H136" s="80" t="s">
        <v>238</v>
      </c>
      <c r="I136" s="81"/>
    </row>
    <row r="137" spans="1:9" ht="17.25">
      <c r="A137" s="79"/>
      <c r="B137" s="23" t="s">
        <v>16</v>
      </c>
      <c r="C137" s="3">
        <v>2</v>
      </c>
      <c r="D137" s="3" t="s">
        <v>109</v>
      </c>
      <c r="E137" s="3" t="s">
        <v>15</v>
      </c>
      <c r="F137" s="4">
        <v>6</v>
      </c>
      <c r="G137" s="79"/>
      <c r="H137" s="82"/>
      <c r="I137" s="83"/>
    </row>
    <row r="138" spans="1:9" ht="17.25">
      <c r="A138" s="79"/>
      <c r="B138" s="24"/>
      <c r="C138" s="3">
        <v>3</v>
      </c>
      <c r="D138" s="3" t="s">
        <v>110</v>
      </c>
      <c r="E138" s="3" t="s">
        <v>28</v>
      </c>
      <c r="F138" s="4">
        <v>3</v>
      </c>
      <c r="G138" s="79"/>
      <c r="H138" s="82"/>
      <c r="I138" s="83"/>
    </row>
    <row r="139" spans="1:9" ht="17.25">
      <c r="A139" s="79"/>
      <c r="B139" s="5" t="s">
        <v>21</v>
      </c>
      <c r="C139" s="3">
        <v>4</v>
      </c>
      <c r="D139" s="3" t="s">
        <v>111</v>
      </c>
      <c r="E139" s="3" t="s">
        <v>28</v>
      </c>
      <c r="F139" s="4">
        <v>3</v>
      </c>
      <c r="G139" s="79"/>
      <c r="H139" s="84"/>
      <c r="I139" s="85"/>
    </row>
    <row r="140" spans="1:9" ht="17.25">
      <c r="A140" s="79" t="s">
        <v>112</v>
      </c>
      <c r="B140" s="5" t="s">
        <v>13</v>
      </c>
      <c r="C140" s="3">
        <v>1</v>
      </c>
      <c r="D140" s="5" t="s">
        <v>113</v>
      </c>
      <c r="E140" s="5" t="s">
        <v>15</v>
      </c>
      <c r="F140" s="5">
        <v>6</v>
      </c>
      <c r="G140" s="79">
        <v>19</v>
      </c>
      <c r="H140" s="80" t="s">
        <v>249</v>
      </c>
      <c r="I140" s="81"/>
    </row>
    <row r="141" spans="1:9" ht="17.25">
      <c r="A141" s="86"/>
      <c r="B141" s="88" t="s">
        <v>16</v>
      </c>
      <c r="C141" s="3">
        <v>2</v>
      </c>
      <c r="D141" s="3" t="s">
        <v>114</v>
      </c>
      <c r="E141" s="3" t="s">
        <v>28</v>
      </c>
      <c r="F141" s="3">
        <v>5</v>
      </c>
      <c r="G141" s="86"/>
      <c r="H141" s="82"/>
      <c r="I141" s="83"/>
    </row>
    <row r="142" spans="1:9" ht="17.25">
      <c r="A142" s="86"/>
      <c r="B142" s="89"/>
      <c r="C142" s="3">
        <v>3</v>
      </c>
      <c r="D142" s="3" t="s">
        <v>115</v>
      </c>
      <c r="E142" s="3" t="s">
        <v>28</v>
      </c>
      <c r="F142" s="3">
        <v>4</v>
      </c>
      <c r="G142" s="86"/>
      <c r="H142" s="82"/>
      <c r="I142" s="83"/>
    </row>
    <row r="143" spans="1:9" ht="17.25">
      <c r="A143" s="87"/>
      <c r="B143" s="5" t="s">
        <v>21</v>
      </c>
      <c r="C143" s="3">
        <v>4</v>
      </c>
      <c r="D143" s="5" t="s">
        <v>116</v>
      </c>
      <c r="E143" s="5" t="s">
        <v>28</v>
      </c>
      <c r="F143" s="5">
        <v>4</v>
      </c>
      <c r="G143" s="87"/>
      <c r="H143" s="84"/>
      <c r="I143" s="85"/>
    </row>
  </sheetData>
  <mergeCells count="136">
    <mergeCell ref="A136:A139"/>
    <mergeCell ref="G136:G139"/>
    <mergeCell ref="H136:I139"/>
    <mergeCell ref="A140:A143"/>
    <mergeCell ref="G140:G143"/>
    <mergeCell ref="H140:I143"/>
    <mergeCell ref="B141:B142"/>
    <mergeCell ref="A130:A132"/>
    <mergeCell ref="G130:G132"/>
    <mergeCell ref="H130:I132"/>
    <mergeCell ref="A133:A135"/>
    <mergeCell ref="G133:G135"/>
    <mergeCell ref="H133:I135"/>
    <mergeCell ref="A123:A126"/>
    <mergeCell ref="G123:G126"/>
    <mergeCell ref="H123:I126"/>
    <mergeCell ref="A127:A129"/>
    <mergeCell ref="G127:G129"/>
    <mergeCell ref="H127:I129"/>
    <mergeCell ref="A117:A119"/>
    <mergeCell ref="G117:G119"/>
    <mergeCell ref="H117:I119"/>
    <mergeCell ref="A120:A122"/>
    <mergeCell ref="G120:G122"/>
    <mergeCell ref="H120:I122"/>
    <mergeCell ref="A111:A113"/>
    <mergeCell ref="G111:G113"/>
    <mergeCell ref="H111:I113"/>
    <mergeCell ref="A114:A116"/>
    <mergeCell ref="G114:G116"/>
    <mergeCell ref="H114:I116"/>
    <mergeCell ref="A105:A107"/>
    <mergeCell ref="G105:G107"/>
    <mergeCell ref="H105:I107"/>
    <mergeCell ref="A108:A110"/>
    <mergeCell ref="G108:G110"/>
    <mergeCell ref="H108:I110"/>
    <mergeCell ref="A95:A99"/>
    <mergeCell ref="G95:G99"/>
    <mergeCell ref="H95:I99"/>
    <mergeCell ref="B96:B98"/>
    <mergeCell ref="A100:A104"/>
    <mergeCell ref="G100:G104"/>
    <mergeCell ref="H100:I104"/>
    <mergeCell ref="B101:B103"/>
    <mergeCell ref="A87:A90"/>
    <mergeCell ref="G87:G90"/>
    <mergeCell ref="H87:I90"/>
    <mergeCell ref="B88:B89"/>
    <mergeCell ref="A91:A94"/>
    <mergeCell ref="G91:G94"/>
    <mergeCell ref="H91:I94"/>
    <mergeCell ref="B92:B93"/>
    <mergeCell ref="A78:A81"/>
    <mergeCell ref="G78:G81"/>
    <mergeCell ref="H78:I81"/>
    <mergeCell ref="B79:B80"/>
    <mergeCell ref="A82:A86"/>
    <mergeCell ref="G82:G86"/>
    <mergeCell ref="H82:I86"/>
    <mergeCell ref="B83:B85"/>
    <mergeCell ref="A70:A73"/>
    <mergeCell ref="G70:G73"/>
    <mergeCell ref="H70:I73"/>
    <mergeCell ref="B71:B72"/>
    <mergeCell ref="A74:A77"/>
    <mergeCell ref="G74:G77"/>
    <mergeCell ref="H74:I77"/>
    <mergeCell ref="B75:B76"/>
    <mergeCell ref="A61:A64"/>
    <mergeCell ref="G61:G64"/>
    <mergeCell ref="H61:I64"/>
    <mergeCell ref="B62:B63"/>
    <mergeCell ref="A65:A69"/>
    <mergeCell ref="G65:G69"/>
    <mergeCell ref="H65:I69"/>
    <mergeCell ref="B66:B68"/>
    <mergeCell ref="A52:A55"/>
    <mergeCell ref="G52:G55"/>
    <mergeCell ref="H52:I55"/>
    <mergeCell ref="B53:B54"/>
    <mergeCell ref="A56:A60"/>
    <mergeCell ref="G56:G60"/>
    <mergeCell ref="H56:I60"/>
    <mergeCell ref="B57:B59"/>
    <mergeCell ref="A44:A47"/>
    <mergeCell ref="G44:G47"/>
    <mergeCell ref="H44:I47"/>
    <mergeCell ref="B45:B46"/>
    <mergeCell ref="A48:A51"/>
    <mergeCell ref="G48:G51"/>
    <mergeCell ref="H48:I51"/>
    <mergeCell ref="B49:B50"/>
    <mergeCell ref="A36:A39"/>
    <mergeCell ref="G36:G39"/>
    <mergeCell ref="H36:I39"/>
    <mergeCell ref="B37:B38"/>
    <mergeCell ref="A40:A43"/>
    <mergeCell ref="G40:G43"/>
    <mergeCell ref="H40:I43"/>
    <mergeCell ref="B41:B42"/>
    <mergeCell ref="A30:A32"/>
    <mergeCell ref="G30:G32"/>
    <mergeCell ref="H30:I32"/>
    <mergeCell ref="A33:A35"/>
    <mergeCell ref="G33:G35"/>
    <mergeCell ref="H33:I35"/>
    <mergeCell ref="A23:A26"/>
    <mergeCell ref="G23:G26"/>
    <mergeCell ref="H23:I26"/>
    <mergeCell ref="B24:B25"/>
    <mergeCell ref="A27:A29"/>
    <mergeCell ref="G27:G29"/>
    <mergeCell ref="H27:I29"/>
    <mergeCell ref="A19:A22"/>
    <mergeCell ref="G19:G22"/>
    <mergeCell ref="H19:I22"/>
    <mergeCell ref="B20:B21"/>
    <mergeCell ref="A5:A9"/>
    <mergeCell ref="G5:G9"/>
    <mergeCell ref="H5:I9"/>
    <mergeCell ref="B6:B8"/>
    <mergeCell ref="A10:A13"/>
    <mergeCell ref="G10:G13"/>
    <mergeCell ref="H10:I13"/>
    <mergeCell ref="B11:B12"/>
    <mergeCell ref="A1:I2"/>
    <mergeCell ref="A3:A4"/>
    <mergeCell ref="B3:E3"/>
    <mergeCell ref="F3:G3"/>
    <mergeCell ref="H3:I3"/>
    <mergeCell ref="H4:I4"/>
    <mergeCell ref="A14:A18"/>
    <mergeCell ref="G14:G18"/>
    <mergeCell ref="H14:I18"/>
    <mergeCell ref="B15:B1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全院分组</vt:lpstr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2020-05-27T06:20:48Z</dcterms:created>
  <dcterms:modified xsi:type="dcterms:W3CDTF">2020-05-29T09:14:28Z</dcterms:modified>
</cp:coreProperties>
</file>