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wutong\Desktop\2025学业奖学金\"/>
    </mc:Choice>
  </mc:AlternateContent>
  <xr:revisionPtr revIDLastSave="0" documentId="13_ncr:1_{FB655A45-2591-40F7-B818-5C8E4261CAA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博士21级" sheetId="6" r:id="rId1"/>
    <sheet name="博士22级" sheetId="2" r:id="rId2"/>
    <sheet name="博士23级" sheetId="3" r:id="rId3"/>
    <sheet name="博士24级" sheetId="5" r:id="rId4"/>
  </sheets>
  <calcPr calcId="191029"/>
</workbook>
</file>

<file path=xl/calcChain.xml><?xml version="1.0" encoding="utf-8"?>
<calcChain xmlns="http://schemas.openxmlformats.org/spreadsheetml/2006/main">
  <c r="V3" i="5" l="1"/>
  <c r="AB3" i="5"/>
  <c r="AC3" i="5" s="1"/>
  <c r="W3" i="5"/>
  <c r="G3" i="5"/>
  <c r="Z3" i="3"/>
  <c r="T3" i="3"/>
  <c r="U3" i="3" s="1"/>
  <c r="T3" i="2"/>
  <c r="U3" i="2" s="1"/>
  <c r="Z3" i="2"/>
  <c r="T3" i="6"/>
  <c r="Z3" i="6"/>
  <c r="U3" i="6"/>
  <c r="AA3" i="3" l="1"/>
  <c r="AA3" i="2"/>
  <c r="AA3" i="6"/>
</calcChain>
</file>

<file path=xl/sharedStrings.xml><?xml version="1.0" encoding="utf-8"?>
<sst xmlns="http://schemas.openxmlformats.org/spreadsheetml/2006/main" count="170" uniqueCount="45">
  <si>
    <t>序号</t>
  </si>
  <si>
    <t>学号</t>
  </si>
  <si>
    <t>姓名</t>
  </si>
  <si>
    <t>联系方式</t>
  </si>
  <si>
    <t>导师</t>
  </si>
  <si>
    <t>学术成果</t>
  </si>
  <si>
    <t>学术成果得分</t>
  </si>
  <si>
    <t>学术成果90%</t>
  </si>
  <si>
    <t>综合表现</t>
  </si>
  <si>
    <t>综合表现得分</t>
  </si>
  <si>
    <t>综合表现10%</t>
  </si>
  <si>
    <t>总分</t>
  </si>
  <si>
    <t>发表科研论文</t>
  </si>
  <si>
    <t>得分</t>
  </si>
  <si>
    <t>主持科研项目</t>
  </si>
  <si>
    <t>出版（参编）专著或教材</t>
  </si>
  <si>
    <t>科研获奖</t>
  </si>
  <si>
    <t>专利</t>
  </si>
  <si>
    <t>学术会议活动</t>
  </si>
  <si>
    <t>学科竞赛及科技活动</t>
  </si>
  <si>
    <t>社会工作</t>
  </si>
  <si>
    <t>获各类荣誉称号</t>
  </si>
  <si>
    <t>文体竞赛获奖</t>
  </si>
  <si>
    <t>XXX</t>
  </si>
  <si>
    <t>1、2018年X月X日，出版
《专著或教材名称》，*分；
2、2019年X月X日，参编
《专著或教材名称》，*分；</t>
  </si>
  <si>
    <t>课程平均分</t>
  </si>
  <si>
    <t>课程平均分 35%</t>
  </si>
  <si>
    <t>学术成果55%</t>
  </si>
  <si>
    <t>2021XXXX</t>
    <phoneticPr fontId="6" type="noConversion"/>
  </si>
  <si>
    <t>2023XXXX</t>
    <phoneticPr fontId="6" type="noConversion"/>
  </si>
  <si>
    <t>1、2018年X月-2018年X月，主持XXX项目，*分；</t>
    <phoneticPr fontId="6" type="noConversion"/>
  </si>
  <si>
    <t>1、2018年X月X日，获XXX，国家级，*分；</t>
    <phoneticPr fontId="6" type="noConversion"/>
  </si>
  <si>
    <t xml:space="preserve">1、境外国际会议会议：时间、地点、获会议优秀论文；（*分）
</t>
    <phoneticPr fontId="6" type="noConversion"/>
  </si>
  <si>
    <t>1、2018-2019学年，担任班长，*分；</t>
    <phoneticPr fontId="6" type="noConversion"/>
  </si>
  <si>
    <t>1、2019年X月，获
院级优秀共产党员，*分；</t>
    <phoneticPr fontId="6" type="noConversion"/>
  </si>
  <si>
    <t>注意：（此表适用于2021级博士）
1、所有分数保留两位小数；
2、所有成果认定有效时间范围2024.09.01—2025.08.31；
3、请按照模板格式填写。</t>
    <phoneticPr fontId="6" type="noConversion"/>
  </si>
  <si>
    <t>注意：（此表适用于2022级博士）
1、所有分数保留两位小数；
2、所有成果认定有效时间范围2024.09.01—2025.08.31；
3、请按照模板格式填写。</t>
    <phoneticPr fontId="6" type="noConversion"/>
  </si>
  <si>
    <t>注意：（此表适用于2024级博士）
1、所有分数保留两位小数；
2、所有成果认定有效时间范围2024.09.01—2025.08.31；
3、请按照模板格式填写。</t>
    <phoneticPr fontId="6" type="noConversion"/>
  </si>
  <si>
    <t>1、*，*等.论文题目
（JCR Q1，作者排序/作者数（导师除外），2018年10月）（*分）；
2、*，*等.论文题目
（JCR Q2，作者排序/作者数（导师除外），2021年10月）（*分）</t>
    <phoneticPr fontId="6" type="noConversion"/>
  </si>
  <si>
    <t>注意：（此表适用于2023级博士）
1、所有分数保留两位小数；
2、所有成果认定有效时间范围2024.09.01—2025.08.31；
3、请按照模板格式填写。</t>
    <phoneticPr fontId="6" type="noConversion"/>
  </si>
  <si>
    <t xml:space="preserve">1、发明专利：基于威布尔分布的编组站咽喉道岔组资源可用度计算方法（201810447519.2   
，作者排序/作者数（导师除外））（*分）；  
</t>
    <phoneticPr fontId="6" type="noConversion"/>
  </si>
  <si>
    <t>1、2019年X月：“华为杯”第15届中国研究生数学建模竞赛一等奖，国家级（*分）；</t>
    <phoneticPr fontId="6" type="noConversion"/>
  </si>
  <si>
    <t xml:space="preserve">1、发明专利：基于威布尔分布的编组站咽喉道岔组资源可用度计算方法（201810447519.2   
作者排序/作者数（导师除外））（*分）；  
</t>
    <phoneticPr fontId="6" type="noConversion"/>
  </si>
  <si>
    <t>1、2019年X月，获西南交通大学新生羽毛球赛一等奖，校级，*分；</t>
    <phoneticPr fontId="6" type="noConversion"/>
  </si>
  <si>
    <t>1、2018年X月X日，出版
《专著或教材名称》，*分；
2、2019年X月X日，参编
《专著或教材名称》，*分；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</si>
</sst>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5" xfId="0" applyBorder="1">
      <alignment vertical="center"/>
    </xf>
    <xf numFmtId="0" fontId="4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</cellXfs>
  <cellStyles count="2">
    <cellStyle name="常规" xfId="0" builtinId="0"/>
    <cellStyle name="常规 4" xfId="1" xr:uid="{00000000-0005-0000-0000-000031000000}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81E84-CD49-411B-9B38-A5D38C979066}">
  <dimension ref="A1:AA19"/>
  <sheetViews>
    <sheetView tabSelected="1" topLeftCell="K1" workbookViewId="0">
      <selection activeCell="X4" sqref="X4"/>
    </sheetView>
  </sheetViews>
  <sheetFormatPr defaultColWidth="9" defaultRowHeight="13.5" x14ac:dyDescent="0.15"/>
  <cols>
    <col min="1" max="1" width="5" customWidth="1"/>
    <col min="2" max="2" width="12.625" customWidth="1"/>
    <col min="3" max="5" width="10.5" customWidth="1"/>
    <col min="6" max="6" width="24.375" customWidth="1"/>
    <col min="7" max="7" width="5.875" customWidth="1"/>
    <col min="8" max="8" width="16.5" customWidth="1"/>
    <col min="9" max="9" width="5.75" customWidth="1"/>
    <col min="10" max="10" width="25.25" customWidth="1"/>
    <col min="11" max="11" width="5.75" customWidth="1"/>
    <col min="12" max="12" width="16.5" customWidth="1"/>
    <col min="13" max="13" width="5.75" customWidth="1"/>
    <col min="14" max="14" width="16.5" customWidth="1"/>
    <col min="15" max="15" width="5.75" customWidth="1"/>
    <col min="16" max="16" width="16.5" customWidth="1"/>
    <col min="17" max="17" width="5.75" customWidth="1"/>
    <col min="18" max="18" width="20.75" customWidth="1"/>
    <col min="19" max="19" width="5.75" customWidth="1"/>
    <col min="20" max="20" width="14.125" customWidth="1"/>
    <col min="21" max="21" width="13.125" customWidth="1"/>
    <col min="22" max="22" width="14.125" customWidth="1"/>
    <col min="23" max="24" width="16.375" customWidth="1"/>
    <col min="25" max="25" width="13.75" customWidth="1"/>
    <col min="26" max="26" width="14.25" customWidth="1"/>
    <col min="27" max="27" width="12.875" customWidth="1"/>
  </cols>
  <sheetData>
    <row r="1" spans="1:27" ht="18.75" customHeight="1" x14ac:dyDescent="0.15">
      <c r="A1" s="12" t="s">
        <v>0</v>
      </c>
      <c r="B1" s="12" t="s">
        <v>1</v>
      </c>
      <c r="C1" s="12" t="s">
        <v>2</v>
      </c>
      <c r="D1" s="20" t="s">
        <v>3</v>
      </c>
      <c r="E1" s="20" t="s">
        <v>4</v>
      </c>
      <c r="F1" s="22" t="s">
        <v>5</v>
      </c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4"/>
      <c r="T1" s="17" t="s">
        <v>6</v>
      </c>
      <c r="U1" s="19" t="s">
        <v>7</v>
      </c>
      <c r="V1" s="19" t="s">
        <v>8</v>
      </c>
      <c r="W1" s="19"/>
      <c r="X1" s="19"/>
      <c r="Y1" s="17" t="s">
        <v>9</v>
      </c>
      <c r="Z1" s="12" t="s">
        <v>10</v>
      </c>
      <c r="AA1" s="12" t="s">
        <v>11</v>
      </c>
    </row>
    <row r="2" spans="1:27" ht="18.75" customHeight="1" x14ac:dyDescent="0.15">
      <c r="A2" s="12"/>
      <c r="B2" s="12"/>
      <c r="C2" s="12"/>
      <c r="D2" s="21"/>
      <c r="E2" s="21"/>
      <c r="F2" s="4" t="s">
        <v>12</v>
      </c>
      <c r="G2" s="4" t="s">
        <v>13</v>
      </c>
      <c r="H2" s="4" t="s">
        <v>14</v>
      </c>
      <c r="I2" s="4" t="s">
        <v>13</v>
      </c>
      <c r="J2" s="4" t="s">
        <v>15</v>
      </c>
      <c r="K2" s="4" t="s">
        <v>13</v>
      </c>
      <c r="L2" s="4" t="s">
        <v>16</v>
      </c>
      <c r="M2" s="4" t="s">
        <v>13</v>
      </c>
      <c r="N2" s="4" t="s">
        <v>17</v>
      </c>
      <c r="O2" s="4" t="s">
        <v>13</v>
      </c>
      <c r="P2" s="4" t="s">
        <v>18</v>
      </c>
      <c r="Q2" s="4" t="s">
        <v>13</v>
      </c>
      <c r="R2" s="4" t="s">
        <v>19</v>
      </c>
      <c r="S2" s="4" t="s">
        <v>13</v>
      </c>
      <c r="T2" s="18"/>
      <c r="U2" s="19"/>
      <c r="V2" s="4" t="s">
        <v>20</v>
      </c>
      <c r="W2" s="4" t="s">
        <v>21</v>
      </c>
      <c r="X2" s="4" t="s">
        <v>22</v>
      </c>
      <c r="Y2" s="18"/>
      <c r="Z2" s="12"/>
      <c r="AA2" s="12"/>
    </row>
    <row r="3" spans="1:27" s="1" customFormat="1" ht="121.5" x14ac:dyDescent="0.15">
      <c r="A3" s="5">
        <v>1</v>
      </c>
      <c r="B3" s="11" t="s">
        <v>28</v>
      </c>
      <c r="C3" s="5" t="s">
        <v>23</v>
      </c>
      <c r="D3" s="5"/>
      <c r="E3" s="5"/>
      <c r="F3" s="6" t="s">
        <v>38</v>
      </c>
      <c r="G3" s="6"/>
      <c r="H3" s="6" t="s">
        <v>30</v>
      </c>
      <c r="I3" s="6"/>
      <c r="J3" s="6" t="s">
        <v>24</v>
      </c>
      <c r="K3" s="6"/>
      <c r="L3" s="6" t="s">
        <v>31</v>
      </c>
      <c r="M3" s="6"/>
      <c r="N3" s="6" t="s">
        <v>40</v>
      </c>
      <c r="O3" s="6"/>
      <c r="P3" s="6" t="s">
        <v>32</v>
      </c>
      <c r="Q3" s="6"/>
      <c r="R3" s="6" t="s">
        <v>41</v>
      </c>
      <c r="S3" s="6"/>
      <c r="T3" s="6">
        <f>G3+I3+K3+M3+O3+Q3+S3</f>
        <v>0</v>
      </c>
      <c r="U3" s="5">
        <f>T3*0.9</f>
        <v>0</v>
      </c>
      <c r="V3" s="6" t="s">
        <v>33</v>
      </c>
      <c r="W3" s="6" t="s">
        <v>34</v>
      </c>
      <c r="X3" s="6" t="s">
        <v>43</v>
      </c>
      <c r="Y3" s="10"/>
      <c r="Z3" s="5">
        <f>Y3*0.1</f>
        <v>0</v>
      </c>
      <c r="AA3" s="5">
        <f>Z3+U3</f>
        <v>0</v>
      </c>
    </row>
    <row r="4" spans="1:27" s="2" customFormat="1" x14ac:dyDescent="0.1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 spans="1:27" s="2" customFormat="1" x14ac:dyDescent="0.1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 spans="1:27" s="2" customFormat="1" x14ac:dyDescent="0.1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s="2" customFormat="1" x14ac:dyDescent="0.1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s="2" customFormat="1" x14ac:dyDescent="0.1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s="2" customFormat="1" x14ac:dyDescent="0.1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s="2" customFormat="1" x14ac:dyDescent="0.1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s="2" customFormat="1" x14ac:dyDescent="0.1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s="2" customFormat="1" x14ac:dyDescent="0.1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s="2" customFormat="1" x14ac:dyDescent="0.1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s="2" customFormat="1" x14ac:dyDescent="0.1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s="2" customFormat="1" x14ac:dyDescent="0.1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</row>
    <row r="19" spans="1:11" ht="65.099999999999994" customHeight="1" thickBot="1" x14ac:dyDescent="0.2">
      <c r="A19" s="8"/>
      <c r="B19" s="13" t="s">
        <v>35</v>
      </c>
      <c r="C19" s="14"/>
      <c r="D19" s="14"/>
      <c r="E19" s="14"/>
      <c r="F19" s="14"/>
      <c r="G19" s="14"/>
      <c r="H19" s="14"/>
      <c r="I19" s="15"/>
      <c r="J19" s="16"/>
      <c r="K19" s="9"/>
    </row>
  </sheetData>
  <mergeCells count="13">
    <mergeCell ref="A1:A2"/>
    <mergeCell ref="B1:B2"/>
    <mergeCell ref="C1:C2"/>
    <mergeCell ref="D1:D2"/>
    <mergeCell ref="E1:E2"/>
    <mergeCell ref="B19:J19"/>
    <mergeCell ref="T1:T2"/>
    <mergeCell ref="U1:U2"/>
    <mergeCell ref="V1:X1"/>
    <mergeCell ref="Y1:Y2"/>
    <mergeCell ref="Z1:Z2"/>
    <mergeCell ref="AA1:AA2"/>
    <mergeCell ref="F1:S1"/>
  </mergeCells>
  <phoneticPr fontId="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19"/>
  <sheetViews>
    <sheetView topLeftCell="K1" workbookViewId="0">
      <selection activeCell="X3" sqref="X3"/>
    </sheetView>
  </sheetViews>
  <sheetFormatPr defaultColWidth="9" defaultRowHeight="13.5" x14ac:dyDescent="0.15"/>
  <cols>
    <col min="1" max="1" width="5" customWidth="1"/>
    <col min="2" max="2" width="12.625" customWidth="1"/>
    <col min="3" max="5" width="10.5" customWidth="1"/>
    <col min="6" max="6" width="24.375" customWidth="1"/>
    <col min="7" max="7" width="5.875" customWidth="1"/>
    <col min="8" max="8" width="16.5" customWidth="1"/>
    <col min="9" max="9" width="5.75" customWidth="1"/>
    <col min="10" max="10" width="25.25" customWidth="1"/>
    <col min="11" max="11" width="5.75" customWidth="1"/>
    <col min="12" max="12" width="16.5" customWidth="1"/>
    <col min="13" max="13" width="5.75" customWidth="1"/>
    <col min="14" max="14" width="16.5" customWidth="1"/>
    <col min="15" max="15" width="5.75" customWidth="1"/>
    <col min="16" max="16" width="16.5" customWidth="1"/>
    <col min="17" max="17" width="5.75" customWidth="1"/>
    <col min="18" max="18" width="20.75" customWidth="1"/>
    <col min="19" max="19" width="5.75" customWidth="1"/>
    <col min="20" max="20" width="14.125" customWidth="1"/>
    <col min="21" max="21" width="13.125" customWidth="1"/>
    <col min="22" max="22" width="14.125" customWidth="1"/>
    <col min="23" max="24" width="16.375" customWidth="1"/>
    <col min="25" max="25" width="13.75" customWidth="1"/>
    <col min="26" max="26" width="14.25" customWidth="1"/>
    <col min="27" max="27" width="12.875" customWidth="1"/>
  </cols>
  <sheetData>
    <row r="1" spans="1:27" ht="18.75" customHeight="1" x14ac:dyDescent="0.15">
      <c r="A1" s="12" t="s">
        <v>0</v>
      </c>
      <c r="B1" s="12" t="s">
        <v>1</v>
      </c>
      <c r="C1" s="12" t="s">
        <v>2</v>
      </c>
      <c r="D1" s="20" t="s">
        <v>3</v>
      </c>
      <c r="E1" s="20" t="s">
        <v>4</v>
      </c>
      <c r="F1" s="22" t="s">
        <v>5</v>
      </c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4"/>
      <c r="T1" s="17" t="s">
        <v>6</v>
      </c>
      <c r="U1" s="19" t="s">
        <v>7</v>
      </c>
      <c r="V1" s="19" t="s">
        <v>8</v>
      </c>
      <c r="W1" s="19"/>
      <c r="X1" s="19"/>
      <c r="Y1" s="17" t="s">
        <v>9</v>
      </c>
      <c r="Z1" s="12" t="s">
        <v>10</v>
      </c>
      <c r="AA1" s="12" t="s">
        <v>11</v>
      </c>
    </row>
    <row r="2" spans="1:27" ht="18.75" customHeight="1" x14ac:dyDescent="0.15">
      <c r="A2" s="12"/>
      <c r="B2" s="12"/>
      <c r="C2" s="12"/>
      <c r="D2" s="21"/>
      <c r="E2" s="21"/>
      <c r="F2" s="4" t="s">
        <v>12</v>
      </c>
      <c r="G2" s="4" t="s">
        <v>13</v>
      </c>
      <c r="H2" s="4" t="s">
        <v>14</v>
      </c>
      <c r="I2" s="4" t="s">
        <v>13</v>
      </c>
      <c r="J2" s="4" t="s">
        <v>15</v>
      </c>
      <c r="K2" s="4" t="s">
        <v>13</v>
      </c>
      <c r="L2" s="4" t="s">
        <v>16</v>
      </c>
      <c r="M2" s="4" t="s">
        <v>13</v>
      </c>
      <c r="N2" s="4" t="s">
        <v>17</v>
      </c>
      <c r="O2" s="4" t="s">
        <v>13</v>
      </c>
      <c r="P2" s="4" t="s">
        <v>18</v>
      </c>
      <c r="Q2" s="4" t="s">
        <v>13</v>
      </c>
      <c r="R2" s="4" t="s">
        <v>19</v>
      </c>
      <c r="S2" s="4" t="s">
        <v>13</v>
      </c>
      <c r="T2" s="18"/>
      <c r="U2" s="19"/>
      <c r="V2" s="4" t="s">
        <v>20</v>
      </c>
      <c r="W2" s="4" t="s">
        <v>21</v>
      </c>
      <c r="X2" s="4" t="s">
        <v>22</v>
      </c>
      <c r="Y2" s="18"/>
      <c r="Z2" s="12"/>
      <c r="AA2" s="12"/>
    </row>
    <row r="3" spans="1:27" s="1" customFormat="1" ht="121.5" x14ac:dyDescent="0.15">
      <c r="A3" s="5">
        <v>1</v>
      </c>
      <c r="B3" s="11" t="s">
        <v>28</v>
      </c>
      <c r="C3" s="5" t="s">
        <v>23</v>
      </c>
      <c r="D3" s="5"/>
      <c r="E3" s="5"/>
      <c r="F3" s="6" t="s">
        <v>38</v>
      </c>
      <c r="G3" s="6"/>
      <c r="H3" s="6" t="s">
        <v>30</v>
      </c>
      <c r="I3" s="6"/>
      <c r="J3" s="6" t="s">
        <v>24</v>
      </c>
      <c r="K3" s="6"/>
      <c r="L3" s="6" t="s">
        <v>31</v>
      </c>
      <c r="M3" s="6"/>
      <c r="N3" s="6" t="s">
        <v>40</v>
      </c>
      <c r="O3" s="6"/>
      <c r="P3" s="6" t="s">
        <v>32</v>
      </c>
      <c r="Q3" s="6"/>
      <c r="R3" s="6" t="s">
        <v>41</v>
      </c>
      <c r="S3" s="6"/>
      <c r="T3" s="6">
        <f>G3+I3+K3+M3+O3+Q3+S3</f>
        <v>0</v>
      </c>
      <c r="U3" s="5">
        <f>T3*0.9</f>
        <v>0</v>
      </c>
      <c r="V3" s="6" t="s">
        <v>33</v>
      </c>
      <c r="W3" s="6" t="s">
        <v>34</v>
      </c>
      <c r="X3" s="6" t="s">
        <v>43</v>
      </c>
      <c r="Y3" s="10"/>
      <c r="Z3" s="5">
        <f>Y3*0.1</f>
        <v>0</v>
      </c>
      <c r="AA3" s="5">
        <f>Z3+U3</f>
        <v>0</v>
      </c>
    </row>
    <row r="4" spans="1:27" s="2" customFormat="1" x14ac:dyDescent="0.1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 spans="1:27" s="2" customFormat="1" x14ac:dyDescent="0.1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 spans="1:27" s="2" customFormat="1" x14ac:dyDescent="0.1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s="2" customFormat="1" x14ac:dyDescent="0.1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s="2" customFormat="1" x14ac:dyDescent="0.1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s="2" customFormat="1" x14ac:dyDescent="0.1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s="2" customFormat="1" x14ac:dyDescent="0.1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s="2" customFormat="1" x14ac:dyDescent="0.1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s="2" customFormat="1" x14ac:dyDescent="0.1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s="2" customFormat="1" x14ac:dyDescent="0.1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s="2" customFormat="1" x14ac:dyDescent="0.1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s="2" customFormat="1" x14ac:dyDescent="0.1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</row>
    <row r="19" spans="1:11" ht="65.099999999999994" customHeight="1" x14ac:dyDescent="0.15">
      <c r="A19" s="8"/>
      <c r="B19" s="13" t="s">
        <v>36</v>
      </c>
      <c r="C19" s="14"/>
      <c r="D19" s="14"/>
      <c r="E19" s="14"/>
      <c r="F19" s="14"/>
      <c r="G19" s="14"/>
      <c r="H19" s="14"/>
      <c r="I19" s="15"/>
      <c r="J19" s="16"/>
      <c r="K19" s="9"/>
    </row>
  </sheetData>
  <sortState xmlns:xlrd2="http://schemas.microsoft.com/office/spreadsheetml/2017/richdata2" ref="A2:K19">
    <sortCondition descending="1" ref="J2"/>
  </sortState>
  <mergeCells count="13">
    <mergeCell ref="Y1:Y2"/>
    <mergeCell ref="Z1:Z2"/>
    <mergeCell ref="AA1:AA2"/>
    <mergeCell ref="F1:S1"/>
    <mergeCell ref="V1:X1"/>
    <mergeCell ref="T1:T2"/>
    <mergeCell ref="U1:U2"/>
    <mergeCell ref="B19:J19"/>
    <mergeCell ref="A1:A2"/>
    <mergeCell ref="B1:B2"/>
    <mergeCell ref="C1:C2"/>
    <mergeCell ref="D1:D2"/>
    <mergeCell ref="E1:E2"/>
  </mergeCells>
  <phoneticPr fontId="6" type="noConversion"/>
  <pageMargins left="0.69930555555555596" right="0.69930555555555596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19"/>
  <sheetViews>
    <sheetView topLeftCell="K1" workbookViewId="0">
      <selection activeCell="D11" sqref="D11"/>
    </sheetView>
  </sheetViews>
  <sheetFormatPr defaultColWidth="9" defaultRowHeight="13.5" x14ac:dyDescent="0.15"/>
  <cols>
    <col min="1" max="1" width="5" customWidth="1"/>
    <col min="2" max="2" width="12.625" customWidth="1"/>
    <col min="3" max="5" width="10.5" customWidth="1"/>
    <col min="6" max="6" width="24.375" customWidth="1"/>
    <col min="7" max="7" width="5.875" customWidth="1"/>
    <col min="8" max="8" width="16.5" customWidth="1"/>
    <col min="9" max="9" width="5.75" customWidth="1"/>
    <col min="10" max="10" width="25.25" customWidth="1"/>
    <col min="11" max="11" width="5.75" customWidth="1"/>
    <col min="12" max="12" width="16.5" customWidth="1"/>
    <col min="13" max="13" width="5.75" customWidth="1"/>
    <col min="14" max="14" width="16.5" customWidth="1"/>
    <col min="15" max="15" width="5.75" customWidth="1"/>
    <col min="16" max="16" width="16.5" customWidth="1"/>
    <col min="17" max="17" width="5.75" customWidth="1"/>
    <col min="18" max="18" width="20.75" customWidth="1"/>
    <col min="19" max="19" width="5.75" customWidth="1"/>
    <col min="20" max="20" width="14.125" customWidth="1"/>
    <col min="21" max="21" width="13.125" customWidth="1"/>
    <col min="22" max="22" width="14.125" customWidth="1"/>
    <col min="23" max="24" width="16.375" customWidth="1"/>
    <col min="25" max="25" width="13.75" customWidth="1"/>
    <col min="26" max="26" width="14.25" customWidth="1"/>
    <col min="27" max="27" width="12.875" customWidth="1"/>
  </cols>
  <sheetData>
    <row r="1" spans="1:27" ht="18.75" customHeight="1" x14ac:dyDescent="0.15">
      <c r="A1" s="12" t="s">
        <v>0</v>
      </c>
      <c r="B1" s="12" t="s">
        <v>1</v>
      </c>
      <c r="C1" s="12" t="s">
        <v>2</v>
      </c>
      <c r="D1" s="20" t="s">
        <v>3</v>
      </c>
      <c r="E1" s="20" t="s">
        <v>4</v>
      </c>
      <c r="F1" s="22" t="s">
        <v>5</v>
      </c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4"/>
      <c r="T1" s="17" t="s">
        <v>6</v>
      </c>
      <c r="U1" s="19" t="s">
        <v>7</v>
      </c>
      <c r="V1" s="19" t="s">
        <v>8</v>
      </c>
      <c r="W1" s="19"/>
      <c r="X1" s="19"/>
      <c r="Y1" s="17" t="s">
        <v>9</v>
      </c>
      <c r="Z1" s="12" t="s">
        <v>10</v>
      </c>
      <c r="AA1" s="12" t="s">
        <v>11</v>
      </c>
    </row>
    <row r="2" spans="1:27" ht="18.75" customHeight="1" x14ac:dyDescent="0.15">
      <c r="A2" s="12"/>
      <c r="B2" s="12"/>
      <c r="C2" s="12"/>
      <c r="D2" s="21"/>
      <c r="E2" s="21"/>
      <c r="F2" s="4" t="s">
        <v>12</v>
      </c>
      <c r="G2" s="4" t="s">
        <v>13</v>
      </c>
      <c r="H2" s="4" t="s">
        <v>14</v>
      </c>
      <c r="I2" s="4" t="s">
        <v>13</v>
      </c>
      <c r="J2" s="4" t="s">
        <v>15</v>
      </c>
      <c r="K2" s="4" t="s">
        <v>13</v>
      </c>
      <c r="L2" s="4" t="s">
        <v>16</v>
      </c>
      <c r="M2" s="4" t="s">
        <v>13</v>
      </c>
      <c r="N2" s="4" t="s">
        <v>17</v>
      </c>
      <c r="O2" s="4" t="s">
        <v>13</v>
      </c>
      <c r="P2" s="4" t="s">
        <v>18</v>
      </c>
      <c r="Q2" s="4" t="s">
        <v>13</v>
      </c>
      <c r="R2" s="4" t="s">
        <v>19</v>
      </c>
      <c r="S2" s="4" t="s">
        <v>13</v>
      </c>
      <c r="T2" s="18"/>
      <c r="U2" s="19"/>
      <c r="V2" s="4" t="s">
        <v>20</v>
      </c>
      <c r="W2" s="4" t="s">
        <v>21</v>
      </c>
      <c r="X2" s="4" t="s">
        <v>22</v>
      </c>
      <c r="Y2" s="18"/>
      <c r="Z2" s="12"/>
      <c r="AA2" s="12"/>
    </row>
    <row r="3" spans="1:27" s="1" customFormat="1" ht="121.5" x14ac:dyDescent="0.15">
      <c r="A3" s="5">
        <v>1</v>
      </c>
      <c r="B3" s="11" t="s">
        <v>28</v>
      </c>
      <c r="C3" s="5" t="s">
        <v>23</v>
      </c>
      <c r="D3" s="5"/>
      <c r="E3" s="5"/>
      <c r="F3" s="6" t="s">
        <v>38</v>
      </c>
      <c r="G3" s="6"/>
      <c r="H3" s="6" t="s">
        <v>30</v>
      </c>
      <c r="I3" s="6"/>
      <c r="J3" s="6" t="s">
        <v>24</v>
      </c>
      <c r="K3" s="6"/>
      <c r="L3" s="6" t="s">
        <v>31</v>
      </c>
      <c r="M3" s="6"/>
      <c r="N3" s="6" t="s">
        <v>40</v>
      </c>
      <c r="O3" s="6"/>
      <c r="P3" s="6" t="s">
        <v>32</v>
      </c>
      <c r="Q3" s="6"/>
      <c r="R3" s="6" t="s">
        <v>41</v>
      </c>
      <c r="S3" s="6"/>
      <c r="T3" s="6">
        <f>G3+I3+K3+M3+O3+Q3+S3</f>
        <v>0</v>
      </c>
      <c r="U3" s="5">
        <f>T3*0.9</f>
        <v>0</v>
      </c>
      <c r="V3" s="6" t="s">
        <v>33</v>
      </c>
      <c r="W3" s="6" t="s">
        <v>34</v>
      </c>
      <c r="X3" s="6" t="s">
        <v>43</v>
      </c>
      <c r="Y3" s="10"/>
      <c r="Z3" s="5">
        <f>Y3*0.1</f>
        <v>0</v>
      </c>
      <c r="AA3" s="5">
        <f>Z3+U3</f>
        <v>0</v>
      </c>
    </row>
    <row r="4" spans="1:27" s="2" customFormat="1" x14ac:dyDescent="0.1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 spans="1:27" s="2" customFormat="1" x14ac:dyDescent="0.1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 spans="1:27" s="2" customFormat="1" x14ac:dyDescent="0.1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s="2" customFormat="1" x14ac:dyDescent="0.1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s="2" customFormat="1" x14ac:dyDescent="0.1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s="2" customFormat="1" x14ac:dyDescent="0.1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s="2" customFormat="1" x14ac:dyDescent="0.1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s="2" customFormat="1" x14ac:dyDescent="0.1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s="2" customFormat="1" x14ac:dyDescent="0.1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s="2" customFormat="1" x14ac:dyDescent="0.1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s="2" customFormat="1" x14ac:dyDescent="0.1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s="2" customFormat="1" x14ac:dyDescent="0.1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</row>
    <row r="19" spans="1:11" ht="57" customHeight="1" x14ac:dyDescent="0.15">
      <c r="A19" s="8"/>
      <c r="B19" s="13" t="s">
        <v>39</v>
      </c>
      <c r="C19" s="14"/>
      <c r="D19" s="14"/>
      <c r="E19" s="14"/>
      <c r="F19" s="14"/>
      <c r="G19" s="14"/>
      <c r="H19" s="14"/>
      <c r="I19" s="15"/>
      <c r="J19" s="16"/>
      <c r="K19" s="9"/>
    </row>
  </sheetData>
  <sortState xmlns:xlrd2="http://schemas.microsoft.com/office/spreadsheetml/2017/richdata2" ref="A2:K26">
    <sortCondition descending="1" ref="J2"/>
  </sortState>
  <mergeCells count="13">
    <mergeCell ref="Y1:Y2"/>
    <mergeCell ref="Z1:Z2"/>
    <mergeCell ref="AA1:AA2"/>
    <mergeCell ref="F1:S1"/>
    <mergeCell ref="V1:X1"/>
    <mergeCell ref="T1:T2"/>
    <mergeCell ref="U1:U2"/>
    <mergeCell ref="B19:J19"/>
    <mergeCell ref="A1:A2"/>
    <mergeCell ref="B1:B2"/>
    <mergeCell ref="C1:C2"/>
    <mergeCell ref="D1:D2"/>
    <mergeCell ref="E1:E2"/>
  </mergeCells>
  <phoneticPr fontId="6" type="noConversion"/>
  <pageMargins left="0.69930555555555596" right="0.69930555555555596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19"/>
  <sheetViews>
    <sheetView topLeftCell="M1" workbookViewId="0">
      <selection activeCell="W14" sqref="W14"/>
    </sheetView>
  </sheetViews>
  <sheetFormatPr defaultColWidth="9" defaultRowHeight="13.5" x14ac:dyDescent="0.15"/>
  <cols>
    <col min="1" max="1" width="5" customWidth="1"/>
    <col min="2" max="2" width="12.625" customWidth="1"/>
    <col min="3" max="5" width="10.5" customWidth="1"/>
    <col min="6" max="6" width="11.875" style="3" customWidth="1"/>
    <col min="7" max="7" width="16.5" customWidth="1"/>
    <col min="8" max="8" width="24.375" customWidth="1"/>
    <col min="9" max="9" width="5.875" customWidth="1"/>
    <col min="10" max="10" width="16.5" customWidth="1"/>
    <col min="11" max="11" width="5.75" customWidth="1"/>
    <col min="12" max="12" width="25.25" customWidth="1"/>
    <col min="13" max="13" width="5.75" customWidth="1"/>
    <col min="14" max="14" width="16.5" customWidth="1"/>
    <col min="15" max="15" width="5.75" customWidth="1"/>
    <col min="16" max="16" width="16.5" customWidth="1"/>
    <col min="17" max="17" width="5.75" customWidth="1"/>
    <col min="18" max="18" width="16.5" customWidth="1"/>
    <col min="19" max="19" width="5.75" customWidth="1"/>
    <col min="20" max="20" width="20.75" customWidth="1"/>
    <col min="21" max="21" width="5.75" customWidth="1"/>
    <col min="22" max="22" width="14.125" customWidth="1"/>
    <col min="23" max="23" width="13.125" customWidth="1"/>
    <col min="24" max="24" width="14.125" customWidth="1"/>
    <col min="25" max="26" width="16.375" customWidth="1"/>
    <col min="27" max="27" width="13.75" customWidth="1"/>
    <col min="28" max="28" width="14.25" customWidth="1"/>
    <col min="29" max="29" width="12.875" customWidth="1"/>
  </cols>
  <sheetData>
    <row r="1" spans="1:29" x14ac:dyDescent="0.15">
      <c r="A1" s="12" t="s">
        <v>0</v>
      </c>
      <c r="B1" s="12" t="s">
        <v>1</v>
      </c>
      <c r="C1" s="12" t="s">
        <v>2</v>
      </c>
      <c r="D1" s="20" t="s">
        <v>3</v>
      </c>
      <c r="E1" s="20" t="s">
        <v>4</v>
      </c>
      <c r="F1" s="19" t="s">
        <v>25</v>
      </c>
      <c r="G1" s="12" t="s">
        <v>26</v>
      </c>
      <c r="H1" s="22" t="s">
        <v>5</v>
      </c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4"/>
      <c r="V1" s="17" t="s">
        <v>6</v>
      </c>
      <c r="W1" s="12" t="s">
        <v>27</v>
      </c>
      <c r="X1" s="19" t="s">
        <v>8</v>
      </c>
      <c r="Y1" s="19"/>
      <c r="Z1" s="19"/>
      <c r="AA1" s="17" t="s">
        <v>9</v>
      </c>
      <c r="AB1" s="12" t="s">
        <v>10</v>
      </c>
      <c r="AC1" s="12" t="s">
        <v>11</v>
      </c>
    </row>
    <row r="2" spans="1:29" x14ac:dyDescent="0.15">
      <c r="A2" s="12"/>
      <c r="B2" s="12"/>
      <c r="C2" s="12"/>
      <c r="D2" s="21"/>
      <c r="E2" s="21"/>
      <c r="F2" s="19"/>
      <c r="G2" s="12"/>
      <c r="H2" s="4" t="s">
        <v>12</v>
      </c>
      <c r="I2" s="4" t="s">
        <v>13</v>
      </c>
      <c r="J2" s="4" t="s">
        <v>14</v>
      </c>
      <c r="K2" s="4" t="s">
        <v>13</v>
      </c>
      <c r="L2" s="4" t="s">
        <v>15</v>
      </c>
      <c r="M2" s="4" t="s">
        <v>13</v>
      </c>
      <c r="N2" s="4" t="s">
        <v>16</v>
      </c>
      <c r="O2" s="4" t="s">
        <v>13</v>
      </c>
      <c r="P2" s="4" t="s">
        <v>17</v>
      </c>
      <c r="Q2" s="4" t="s">
        <v>13</v>
      </c>
      <c r="R2" s="4" t="s">
        <v>18</v>
      </c>
      <c r="S2" s="4" t="s">
        <v>13</v>
      </c>
      <c r="T2" s="4" t="s">
        <v>19</v>
      </c>
      <c r="U2" s="4" t="s">
        <v>13</v>
      </c>
      <c r="V2" s="18"/>
      <c r="W2" s="12"/>
      <c r="X2" s="4" t="s">
        <v>20</v>
      </c>
      <c r="Y2" s="4" t="s">
        <v>21</v>
      </c>
      <c r="Z2" s="4" t="s">
        <v>22</v>
      </c>
      <c r="AA2" s="18"/>
      <c r="AB2" s="12"/>
      <c r="AC2" s="12"/>
    </row>
    <row r="3" spans="1:29" s="1" customFormat="1" ht="121.5" x14ac:dyDescent="0.15">
      <c r="A3" s="5">
        <v>1</v>
      </c>
      <c r="B3" s="11" t="s">
        <v>29</v>
      </c>
      <c r="C3" s="5" t="s">
        <v>23</v>
      </c>
      <c r="D3" s="5"/>
      <c r="E3" s="5"/>
      <c r="F3" s="5"/>
      <c r="G3" s="5">
        <f>F3*0.35</f>
        <v>0</v>
      </c>
      <c r="H3" s="6" t="s">
        <v>38</v>
      </c>
      <c r="I3" s="6"/>
      <c r="J3" s="6" t="s">
        <v>30</v>
      </c>
      <c r="K3" s="6"/>
      <c r="L3" s="6" t="s">
        <v>44</v>
      </c>
      <c r="M3" s="6"/>
      <c r="N3" s="6" t="s">
        <v>31</v>
      </c>
      <c r="O3" s="6"/>
      <c r="P3" s="6" t="s">
        <v>42</v>
      </c>
      <c r="Q3" s="6"/>
      <c r="R3" s="6" t="s">
        <v>32</v>
      </c>
      <c r="S3" s="6"/>
      <c r="T3" s="6" t="s">
        <v>41</v>
      </c>
      <c r="U3" s="6"/>
      <c r="V3" s="6">
        <f>I3+K3+M3+O3+Q3+S3+U3</f>
        <v>0</v>
      </c>
      <c r="W3" s="5">
        <f>V3*0.55</f>
        <v>0</v>
      </c>
      <c r="X3" s="6" t="s">
        <v>33</v>
      </c>
      <c r="Y3" s="6" t="s">
        <v>34</v>
      </c>
      <c r="Z3" s="6" t="s">
        <v>43</v>
      </c>
      <c r="AA3" s="10"/>
      <c r="AB3" s="5">
        <f>AA3*0.1</f>
        <v>0</v>
      </c>
      <c r="AC3" s="5">
        <f>AB3+W3+G3</f>
        <v>0</v>
      </c>
    </row>
    <row r="4" spans="1:29" s="2" customFormat="1" x14ac:dyDescent="0.1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</row>
    <row r="5" spans="1:29" s="2" customFormat="1" x14ac:dyDescent="0.1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</row>
    <row r="6" spans="1:29" s="2" customFormat="1" x14ac:dyDescent="0.1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s="2" customFormat="1" x14ac:dyDescent="0.1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</row>
    <row r="8" spans="1:29" s="2" customFormat="1" x14ac:dyDescent="0.1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</row>
    <row r="9" spans="1:29" s="2" customFormat="1" x14ac:dyDescent="0.1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</row>
    <row r="10" spans="1:29" s="2" customFormat="1" x14ac:dyDescent="0.1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</row>
    <row r="11" spans="1:29" s="2" customFormat="1" x14ac:dyDescent="0.1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</row>
    <row r="12" spans="1:29" s="2" customFormat="1" x14ac:dyDescent="0.1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</row>
    <row r="13" spans="1:29" s="2" customFormat="1" x14ac:dyDescent="0.1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</row>
    <row r="14" spans="1:29" s="2" customFormat="1" x14ac:dyDescent="0.1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</row>
    <row r="15" spans="1:29" s="2" customFormat="1" x14ac:dyDescent="0.1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</row>
    <row r="19" spans="1:11" ht="60" customHeight="1" x14ac:dyDescent="0.15">
      <c r="A19" s="8"/>
      <c r="B19" s="13" t="s">
        <v>37</v>
      </c>
      <c r="C19" s="14"/>
      <c r="D19" s="14"/>
      <c r="E19" s="14"/>
      <c r="F19" s="14"/>
      <c r="G19" s="14"/>
      <c r="H19" s="14"/>
      <c r="I19" s="15"/>
      <c r="J19" s="16"/>
      <c r="K19" s="9"/>
    </row>
  </sheetData>
  <mergeCells count="15">
    <mergeCell ref="AA1:AA2"/>
    <mergeCell ref="AB1:AB2"/>
    <mergeCell ref="AC1:AC2"/>
    <mergeCell ref="H1:U1"/>
    <mergeCell ref="X1:Z1"/>
    <mergeCell ref="V1:V2"/>
    <mergeCell ref="W1:W2"/>
    <mergeCell ref="B19:J19"/>
    <mergeCell ref="A1:A2"/>
    <mergeCell ref="B1:B2"/>
    <mergeCell ref="C1:C2"/>
    <mergeCell ref="D1:D2"/>
    <mergeCell ref="E1:E2"/>
    <mergeCell ref="F1:F2"/>
    <mergeCell ref="G1:G2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博士21级</vt:lpstr>
      <vt:lpstr>博士22级</vt:lpstr>
      <vt:lpstr>博士23级</vt:lpstr>
      <vt:lpstr>博士24级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黄莺</dc:creator>
  <cp:lastModifiedBy>wutong</cp:lastModifiedBy>
  <cp:lastPrinted>2016-11-04T01:47:00Z</cp:lastPrinted>
  <dcterms:created xsi:type="dcterms:W3CDTF">2014-09-12T00:32:00Z</dcterms:created>
  <dcterms:modified xsi:type="dcterms:W3CDTF">2025-09-08T11:10:38Z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9BCB3E8169A24EC681124F05A60E554C_13</vt:lpwstr>
  </property>
</Properties>
</file>